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firstSheet="1" activeTab="1"/>
  </bookViews>
  <sheets>
    <sheet name="I.C.1-1.2.5 (2)" sheetId="1" state="hidden" r:id="rId1"/>
    <sheet name="Table 1 (3)" sheetId="2" r:id="rId2"/>
  </sheets>
  <externalReferences>
    <externalReference r:id="rId5"/>
    <externalReference r:id="rId6"/>
  </externalReferences>
  <definedNames>
    <definedName name="_xlnm.Print_Area" localSheetId="0">'I.C.1-1.2.5 (2)'!$B$2:$H$4</definedName>
    <definedName name="_xlnm.Print_Area" localSheetId="1">'Table 1 (3)'!$B$1:$N$147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G66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DEĞERLENDİRMESİ YAPILMAMIŞ</t>
        </r>
      </text>
    </comment>
  </commentList>
</comments>
</file>

<file path=xl/sharedStrings.xml><?xml version="1.0" encoding="utf-8"?>
<sst xmlns="http://schemas.openxmlformats.org/spreadsheetml/2006/main" count="1180" uniqueCount="447">
  <si>
    <t>SIRA NO</t>
  </si>
  <si>
    <t>ADI SOYADI</t>
  </si>
  <si>
    <t>ÖĞRENCİ NO</t>
  </si>
  <si>
    <t>ÖĞRETİM TÜRÜ</t>
  </si>
  <si>
    <t>FAK. /MYO/YO/ENS. ADI</t>
  </si>
  <si>
    <t>BÖLÜM</t>
  </si>
  <si>
    <t>SINIFI</t>
  </si>
  <si>
    <t>ENGEL TÜRÜ</t>
  </si>
  <si>
    <t>ENGEL ORANI</t>
  </si>
  <si>
    <t>I. Öğretim</t>
  </si>
  <si>
    <t> Alaçam Meslek Yüksekokulu </t>
  </si>
  <si>
    <t>Bedensel</t>
  </si>
  <si>
    <t>Kronik (Süreğen ) Hastalık</t>
  </si>
  <si>
    <t> Bafra İşletme Fakültesi </t>
  </si>
  <si>
    <t> Çarşamba Ticaret Borsası Meslek Yüksekokulu </t>
  </si>
  <si>
    <t>Bilgisayar Programcılığı Programı</t>
  </si>
  <si>
    <t>İşitme</t>
  </si>
  <si>
    <t>Görme</t>
  </si>
  <si>
    <t> Devlet Konservatuvarı </t>
  </si>
  <si>
    <t>Psikolojik</t>
  </si>
  <si>
    <t> Eğitim Fakültesi </t>
  </si>
  <si>
    <t xml:space="preserve">Disleksi (Öğrenme Güçlüğü) </t>
  </si>
  <si>
    <t>RANA ÖZDEMİR</t>
  </si>
  <si>
    <t>Fransızca Öğretmenliği</t>
  </si>
  <si>
    <t>BEYZA ALTUN</t>
  </si>
  <si>
    <t> Fen-Edebiyat Fakültesi </t>
  </si>
  <si>
    <t>Moleküler Biyoloji ve Genetik</t>
  </si>
  <si>
    <t>BİLAL EMRE BALABAN</t>
  </si>
  <si>
    <t>Tarih</t>
  </si>
  <si>
    <t>ALİ AKKILÇIK</t>
  </si>
  <si>
    <t>ÖMÜR MEMİŞ</t>
  </si>
  <si>
    <t>Sanat Tarihi</t>
  </si>
  <si>
    <t>EBRU TAŞ</t>
  </si>
  <si>
    <t>Arkeoloji Bölümü</t>
  </si>
  <si>
    <t>KEMAL DEMİRATAR</t>
  </si>
  <si>
    <t>Sanat Tarihi Bölümü</t>
  </si>
  <si>
    <t>Zihinsel</t>
  </si>
  <si>
    <t>AYBÜKE ŞENTÜRK</t>
  </si>
  <si>
    <t>Psikoloji Bölümü</t>
  </si>
  <si>
    <t>YUSUF KIRLI</t>
  </si>
  <si>
    <t>HALİS ÇETİN</t>
  </si>
  <si>
    <t>Türk Dili ve Edebiyatı Bölümü</t>
  </si>
  <si>
    <t>ŞULE GERİŞ</t>
  </si>
  <si>
    <t> Güzel Sanatlar Fakültesi </t>
  </si>
  <si>
    <t>Resim Bölümü</t>
  </si>
  <si>
    <t>MARWA AL AHGERI</t>
  </si>
  <si>
    <t>SAFİYE BİLDİ</t>
  </si>
  <si>
    <t>II. Öğretim</t>
  </si>
  <si>
    <t> Havza Meslek Yüksekokulu </t>
  </si>
  <si>
    <t>Fizyoterapi Programı</t>
  </si>
  <si>
    <t>CANSU GÜL SEMİZ</t>
  </si>
  <si>
    <t>CEREN AKGÜL</t>
  </si>
  <si>
    <t> İktisadi ve İdari Bilimler Fakültesi </t>
  </si>
  <si>
    <t>İktisat Bölümü</t>
  </si>
  <si>
    <t>ESRA CEYLAN</t>
  </si>
  <si>
    <t>Kamu Yönetimi</t>
  </si>
  <si>
    <t>EBRU EKİNCİ</t>
  </si>
  <si>
    <t>Gudrat HACIBABAYEV</t>
  </si>
  <si>
    <t>Uluslararası Ticaret ve Lojistik Bölümü</t>
  </si>
  <si>
    <t>NURTEN BAHADIR</t>
  </si>
  <si>
    <t> İlahiyat Fakültesi </t>
  </si>
  <si>
    <t>İlahiyat Programı</t>
  </si>
  <si>
    <t>FATMA SATILMIŞ</t>
  </si>
  <si>
    <t>PINAR ÇOBAN</t>
  </si>
  <si>
    <t>SERKAN KARTAL</t>
  </si>
  <si>
    <t>KALENDER KAPLAN</t>
  </si>
  <si>
    <t>GÜNAY ÜSTÜN</t>
  </si>
  <si>
    <t>OSMAN ORHAN</t>
  </si>
  <si>
    <t>HAKAN ATAY</t>
  </si>
  <si>
    <t>ŞEVKİYE YILMAZ</t>
  </si>
  <si>
    <t>ERTAN VEZİROĞLU</t>
  </si>
  <si>
    <t>Diğer</t>
  </si>
  <si>
    <t>ŞAHİN TEPE</t>
  </si>
  <si>
    <t> İletişim Fakültesi </t>
  </si>
  <si>
    <t>Halkla İlişkiler</t>
  </si>
  <si>
    <t>DİLARA ÇİSEL KOLDAŞ</t>
  </si>
  <si>
    <t>Gazetecilik Bölümü</t>
  </si>
  <si>
    <t>BEDİRHAN ALTUNTAŞ</t>
  </si>
  <si>
    <t>SELİN SOYTÜRK</t>
  </si>
  <si>
    <t>İletişim ve Tasarım</t>
  </si>
  <si>
    <t>HASAN TAHSİN YAZICI</t>
  </si>
  <si>
    <t> Lisansüstü Eğitim Enstitüsü </t>
  </si>
  <si>
    <t>Evlilik ve Aile Danışmanlığı</t>
  </si>
  <si>
    <t>ZEKİYE BALTACI</t>
  </si>
  <si>
    <t>Tıbbi Resimleme</t>
  </si>
  <si>
    <t>ÖMER ZEKİ URHAN</t>
  </si>
  <si>
    <t>Müzik</t>
  </si>
  <si>
    <t>SEFERALİ ATEŞ</t>
  </si>
  <si>
    <t>Sosyoloji</t>
  </si>
  <si>
    <t>YAĞIZ İLHAN</t>
  </si>
  <si>
    <t>MEHMET UMUT GEDİZ</t>
  </si>
  <si>
    <t> Mimarlık Fakültesi </t>
  </si>
  <si>
    <t>Şehir ve Planlama Bölümü</t>
  </si>
  <si>
    <t>ŞEBNEM ZEYNEP ŞİŞİK</t>
  </si>
  <si>
    <t>İç Mimarlık Bölümü</t>
  </si>
  <si>
    <t>ÇAĞRI ÜLKÜ</t>
  </si>
  <si>
    <t> Mühendislik Fakültesi </t>
  </si>
  <si>
    <t>Elektrik-Elektronik Mühendisliği Bölümü</t>
  </si>
  <si>
    <t>MELİH ANIL AYDIN</t>
  </si>
  <si>
    <t>RÜMEYSA YILDIRIM</t>
  </si>
  <si>
    <t>Gıda Mühendisliği Bölümü</t>
  </si>
  <si>
    <t>ÖZGÜN BİRDAL</t>
  </si>
  <si>
    <t>Kimya Mühendisliği Bölümü</t>
  </si>
  <si>
    <t>YUSUF BURAK EVREN</t>
  </si>
  <si>
    <t>Makine Mühendisliği Bölümü</t>
  </si>
  <si>
    <t>BEYZA NUR YILMAZ</t>
  </si>
  <si>
    <t> Sağlık Bilimleri Fakültesi</t>
  </si>
  <si>
    <t>Hemşirelik Bölümü</t>
  </si>
  <si>
    <t>SUDE SAĞLAM</t>
  </si>
  <si>
    <t>Beslenme ve Diyetetik</t>
  </si>
  <si>
    <t>ESRA ULUSAL</t>
  </si>
  <si>
    <t>Ebelik Bölümü</t>
  </si>
  <si>
    <t>ÖMER TURAN</t>
  </si>
  <si>
    <t> Samsun Meslek Yüksekokulu </t>
  </si>
  <si>
    <t>NURGÜL KAYA</t>
  </si>
  <si>
    <t>Çocuk Gelişimi Programı</t>
  </si>
  <si>
    <t>NERMİN GEMİCİOĞLU</t>
  </si>
  <si>
    <t>Medya ve İletişim Programı</t>
  </si>
  <si>
    <t>SEMİH TUFAN GELİRLİ</t>
  </si>
  <si>
    <t>YAREN RANA GÜN</t>
  </si>
  <si>
    <t>Dil ve Konuşma</t>
  </si>
  <si>
    <t>BARIŞ YILMAZ</t>
  </si>
  <si>
    <t>CEM EREN KAYMAK</t>
  </si>
  <si>
    <t>CEM SAVAŞ DEMİR</t>
  </si>
  <si>
    <t>AYŞE AKCA</t>
  </si>
  <si>
    <t>ADEM BİRİNCİ</t>
  </si>
  <si>
    <t>ZEYNEP RANA ETLİ</t>
  </si>
  <si>
    <t>FUNDA ÇINAR</t>
  </si>
  <si>
    <t>Halkla İlişkiler ve Tanıtım Programı</t>
  </si>
  <si>
    <t>ASLIHAN YILMAZ</t>
  </si>
  <si>
    <t>ALPARSLAN GÜNGÖR</t>
  </si>
  <si>
    <t>EMRE ALKAN</t>
  </si>
  <si>
    <t>Mimari Dekoratif Sanatlar Programı</t>
  </si>
  <si>
    <t>ESİN ÖZCAN</t>
  </si>
  <si>
    <t>Turizm ve Otel İşletmeciliği Programı</t>
  </si>
  <si>
    <t>GİZEM SARIGÖL</t>
  </si>
  <si>
    <t>AKIN ESEN</t>
  </si>
  <si>
    <t> Terme Meslek Yüksekokulu </t>
  </si>
  <si>
    <t>Muhasebe ve Vergi Uygulamaları Progr</t>
  </si>
  <si>
    <t>AHMETCAN AKTAŞ</t>
  </si>
  <si>
    <t>Pazarlama Programı</t>
  </si>
  <si>
    <t>ZEYNEP DİLA CİVİL</t>
  </si>
  <si>
    <t> Tıp Fakültesi </t>
  </si>
  <si>
    <t>Tıp (İngilizce)</t>
  </si>
  <si>
    <t>BERAT SEZGÜN</t>
  </si>
  <si>
    <t> Turizm Fakültesi </t>
  </si>
  <si>
    <t>Turizm Rehberliği Bölümü</t>
  </si>
  <si>
    <t>POYRAZ SERT</t>
  </si>
  <si>
    <t> Vezirköprü Meslek Yüksekokulu </t>
  </si>
  <si>
    <t>İnternet ve Ağ Teknolojileri Programı</t>
  </si>
  <si>
    <t>ALİ TORLUOĞLU</t>
  </si>
  <si>
    <t> Yaşar Doğu Spor Bilimleri Fakültesi </t>
  </si>
  <si>
    <t>Antrenörlük Eğitimi Bölümü</t>
  </si>
  <si>
    <t>GÖKHAN KAMİL ALBAYRAK</t>
  </si>
  <si>
    <t xml:space="preserve">Disleksi(Öğrenme Güçlüğü) </t>
  </si>
  <si>
    <t>TOLGA ALTAY</t>
  </si>
  <si>
    <t>SEZER ÖZGENÇ</t>
  </si>
  <si>
    <t>YUSUF TUNAHAN KÜÇÜK</t>
  </si>
  <si>
    <t>BATUHAN KARACA</t>
  </si>
  <si>
    <t>HİLAL EKER</t>
  </si>
  <si>
    <t>NACİYE ÇAKIR</t>
  </si>
  <si>
    <t>KADİR SAMET FIRAT</t>
  </si>
  <si>
    <t>YAKUP AKDAĞ</t>
  </si>
  <si>
    <t>NURULLAH MADEN</t>
  </si>
  <si>
    <t>İNCİ GÖGER</t>
  </si>
  <si>
    <t>GAMZE ÇALIŞKAN</t>
  </si>
  <si>
    <t>MUHSİNE GEZER</t>
  </si>
  <si>
    <t>MUHAMMET YEŞİLYURT</t>
  </si>
  <si>
    <t>Spor Yöneticiliği Bölümü</t>
  </si>
  <si>
    <t>ABDULAZİZ BEKTAŞOĞLU</t>
  </si>
  <si>
    <t>KADİR DAĞLI</t>
  </si>
  <si>
    <t>EMRAH HAMZA</t>
  </si>
  <si>
    <t>GÜRKAN AK</t>
  </si>
  <si>
    <t>ALPER KILINÇ</t>
  </si>
  <si>
    <t>MUSTAFA OĞUZ AYDIN</t>
  </si>
  <si>
    <t>Dikkat eksikliği bozukluğu (DEB)</t>
  </si>
  <si>
    <t>SALİH ÜRESİN</t>
  </si>
  <si>
    <t>SİNEM ÖZKAN</t>
  </si>
  <si>
    <t>HAKAN KOŞAR</t>
  </si>
  <si>
    <t>CİHAN DURAN</t>
  </si>
  <si>
    <t>MEHMET MERT CAN</t>
  </si>
  <si>
    <t>MÜCAHİT GÜVEN</t>
  </si>
  <si>
    <t>ENSAR KOCATAŞ</t>
  </si>
  <si>
    <t>METİN YOLAÇ</t>
  </si>
  <si>
    <t>MUHAMMED FURKAN UÇAŞ</t>
  </si>
  <si>
    <t>HARUN YÜKSEL</t>
  </si>
  <si>
    <t>EMİR ERŞAT KABOĞLU</t>
  </si>
  <si>
    <t>ALİ İHSAN ÇEBİ</t>
  </si>
  <si>
    <t>MESUT BELUR</t>
  </si>
  <si>
    <t>DİNÇER KURNAZ</t>
  </si>
  <si>
    <t>OKAN KISACIK</t>
  </si>
  <si>
    <t> Ziraat Fakültesi </t>
  </si>
  <si>
    <t>Tarım Ekonomisi Bölümü</t>
  </si>
  <si>
    <t>ALİ OSMANOĞLU</t>
  </si>
  <si>
    <t>Zootekni Bölümü</t>
  </si>
  <si>
    <t>ONUR KANDEMİROĞLU</t>
  </si>
  <si>
    <t>UĞUR GENÇLER</t>
  </si>
  <si>
    <t>FATİH ÇÖPOĞLU</t>
  </si>
  <si>
    <t>ESMA ZEYNEP ATEŞ</t>
  </si>
  <si>
    <t>Bahçe Bitkileri Bölümü</t>
  </si>
  <si>
    <t>ONUR BİRGÜL</t>
  </si>
  <si>
    <t>Engel Türü</t>
  </si>
  <si>
    <t>K</t>
  </si>
  <si>
    <t> Ali Fuad Başgil Hukuk Fakültesi </t>
  </si>
  <si>
    <t>Hazırlık</t>
  </si>
  <si>
    <t>E</t>
  </si>
  <si>
    <t>1 Sınıf</t>
  </si>
  <si>
    <t>Uzaktan Eğitim</t>
  </si>
  <si>
    <t> Çarşamba İnsan ve Toplum Bilimleri Fakültesi</t>
  </si>
  <si>
    <t>2 Sınıf</t>
  </si>
  <si>
    <t> Diş Hekimliği Fakültesi </t>
  </si>
  <si>
    <t>3 Sınıf</t>
  </si>
  <si>
    <t>Konuşma</t>
  </si>
  <si>
    <t>4 Sınıf</t>
  </si>
  <si>
    <t>5 Sınıf</t>
  </si>
  <si>
    <t>6 Sınıf</t>
  </si>
  <si>
    <t>Dil Konuşma</t>
  </si>
  <si>
    <t>7 Sınıf</t>
  </si>
  <si>
    <t>Kayıt Sildi</t>
  </si>
  <si>
    <t>Mezun</t>
  </si>
  <si>
    <t> Veteriner Fakültesi </t>
  </si>
  <si>
    <t> Kenevir Araştırmaları Enstitüsü </t>
  </si>
  <si>
    <t> Adalet Meslek Yüksekokulu </t>
  </si>
  <si>
    <t> Bafra Meslek Yüksekokulu </t>
  </si>
  <si>
    <t> Bafra Turizm Meslek Yüksekokulu </t>
  </si>
  <si>
    <t> Ballıca Meslek Yüksekokulu </t>
  </si>
  <si>
    <t> Sağlık Hizmetleri Meslek Yüksekokulu </t>
  </si>
  <si>
    <t> Yeşilyurt Demir Çelik Meslek Yüksekokulu </t>
  </si>
  <si>
    <t> Yabancı Diller Yüksekokulu</t>
  </si>
  <si>
    <t xml:space="preserve">CİNSİYET </t>
  </si>
  <si>
    <t>Kayıt Yenilemedi</t>
  </si>
  <si>
    <t>CİNSİYET</t>
  </si>
  <si>
    <t>553 572 3275</t>
  </si>
  <si>
    <t>542 840 6554</t>
  </si>
  <si>
    <t>555 057 5578</t>
  </si>
  <si>
    <t>555 001 4868</t>
  </si>
  <si>
    <t>546 811 6272</t>
  </si>
  <si>
    <t>553 665 8758</t>
  </si>
  <si>
    <t>555 196 7355</t>
  </si>
  <si>
    <t>544 739 3355</t>
  </si>
  <si>
    <t>551 138 4500</t>
  </si>
  <si>
    <t>555 106 7760</t>
  </si>
  <si>
    <t>546 860 6585</t>
  </si>
  <si>
    <t>552 473 9455</t>
  </si>
  <si>
    <t>539 307 8317</t>
  </si>
  <si>
    <t>546 251 6350</t>
  </si>
  <si>
    <t>531 668 2088</t>
  </si>
  <si>
    <t>543 244 8455</t>
  </si>
  <si>
    <t>532 475 0200</t>
  </si>
  <si>
    <t>555 066 5595</t>
  </si>
  <si>
    <t>545 851 6490</t>
  </si>
  <si>
    <t>531 338 4638</t>
  </si>
  <si>
    <t>546 266 1304</t>
  </si>
  <si>
    <t>541 452 7889</t>
  </si>
  <si>
    <t>507 509 1136</t>
  </si>
  <si>
    <t>531 627 5478</t>
  </si>
  <si>
    <t>533 740 3290</t>
  </si>
  <si>
    <t>542 447 9503</t>
  </si>
  <si>
    <t>543 786 3375</t>
  </si>
  <si>
    <t>531 974 1176</t>
  </si>
  <si>
    <t>537 044 0625</t>
  </si>
  <si>
    <t>530 215 6336</t>
  </si>
  <si>
    <t>362 833 9610</t>
  </si>
  <si>
    <t>546 619 9465</t>
  </si>
  <si>
    <t>533 345 5159</t>
  </si>
  <si>
    <t>541 676 2415</t>
  </si>
  <si>
    <t>532 067 5523</t>
  </si>
  <si>
    <t>533 736 1387</t>
  </si>
  <si>
    <t>554 506 4457</t>
  </si>
  <si>
    <t>553 381 1907</t>
  </si>
  <si>
    <t>539 618 0455</t>
  </si>
  <si>
    <t>542 368 7863</t>
  </si>
  <si>
    <t>505 113 6880</t>
  </si>
  <si>
    <t>543 623 0220</t>
  </si>
  <si>
    <t>539 347 9747</t>
  </si>
  <si>
    <t>539 652 2787</t>
  </si>
  <si>
    <t>538 874 6737</t>
  </si>
  <si>
    <t>536 647 2892</t>
  </si>
  <si>
    <t>538 328 6755</t>
  </si>
  <si>
    <t>545 275 6169</t>
  </si>
  <si>
    <t>538 400 3380</t>
  </si>
  <si>
    <t>531 810 9673</t>
  </si>
  <si>
    <t>538 676 8344</t>
  </si>
  <si>
    <t>553 324 5726</t>
  </si>
  <si>
    <t>554 400 1669</t>
  </si>
  <si>
    <t>533 376 2119</t>
  </si>
  <si>
    <t>534 477 3444</t>
  </si>
  <si>
    <t>506 148 5766</t>
  </si>
  <si>
    <t>530 862 7105</t>
  </si>
  <si>
    <t>541 262 1560</t>
  </si>
  <si>
    <t>530 545 4373</t>
  </si>
  <si>
    <t>505 503 4213</t>
  </si>
  <si>
    <t>544 268 5289</t>
  </si>
  <si>
    <t>530 946 5755</t>
  </si>
  <si>
    <t>543 838 2979</t>
  </si>
  <si>
    <t>530 388 5505</t>
  </si>
  <si>
    <t>537 231 6791</t>
  </si>
  <si>
    <t>534 367 4573</t>
  </si>
  <si>
    <t>551 107 5808</t>
  </si>
  <si>
    <t>543 577 8610</t>
  </si>
  <si>
    <t>536 860 2854</t>
  </si>
  <si>
    <t>539 393 6400</t>
  </si>
  <si>
    <t>542 653 5204</t>
  </si>
  <si>
    <t>534 511 8802</t>
  </si>
  <si>
    <t>505 073 5594</t>
  </si>
  <si>
    <t>531 325 7737</t>
  </si>
  <si>
    <t>542 688 4319</t>
  </si>
  <si>
    <t>545 390 9250</t>
  </si>
  <si>
    <t>544 478 0272</t>
  </si>
  <si>
    <t>541 515 3505</t>
  </si>
  <si>
    <t>541 554 8877</t>
  </si>
  <si>
    <t>530 996 4372</t>
  </si>
  <si>
    <t>535 654 6811</t>
  </si>
  <si>
    <t>530 168 5730</t>
  </si>
  <si>
    <t>544 582 5655</t>
  </si>
  <si>
    <t>543 796 0377</t>
  </si>
  <si>
    <t>534 202 5918</t>
  </si>
  <si>
    <t>541 220 2881</t>
  </si>
  <si>
    <t>546 421 0561</t>
  </si>
  <si>
    <t>543 942 4111</t>
  </si>
  <si>
    <t>545 427 8508</t>
  </si>
  <si>
    <t>530 649 0355</t>
  </si>
  <si>
    <t>536 922 0815</t>
  </si>
  <si>
    <t>542 560 8576</t>
  </si>
  <si>
    <t>530 286 5722</t>
  </si>
  <si>
    <t>543 574 6378</t>
  </si>
  <si>
    <t>544 468 7230</t>
  </si>
  <si>
    <t>545 625 1855</t>
  </si>
  <si>
    <t>553 175 3755</t>
  </si>
  <si>
    <t>551 550 0954</t>
  </si>
  <si>
    <t>538 208 6725</t>
  </si>
  <si>
    <t>553 022 9267</t>
  </si>
  <si>
    <t>542 591 5391</t>
  </si>
  <si>
    <t>542 369 5545</t>
  </si>
  <si>
    <t>545 564 9885</t>
  </si>
  <si>
    <t>506 567 7605</t>
  </si>
  <si>
    <t>554 722 8183</t>
  </si>
  <si>
    <t>543 565 6796</t>
  </si>
  <si>
    <t>542 603 2402</t>
  </si>
  <si>
    <t>534 765 0460</t>
  </si>
  <si>
    <t>541 902 8827</t>
  </si>
  <si>
    <t>536 600 5082</t>
  </si>
  <si>
    <t>531 345 8332</t>
  </si>
  <si>
    <t>HAZIRLAYAN</t>
  </si>
  <si>
    <t>ONAYLAYAN</t>
  </si>
  <si>
    <t>I.C.1-1.2.5</t>
  </si>
  <si>
    <t>Birim Adı</t>
  </si>
  <si>
    <t>Otopark Durumu</t>
  </si>
  <si>
    <t>DIŞ KLAVUZ YOL</t>
  </si>
  <si>
    <t>YATAY DOLAŞIM</t>
  </si>
  <si>
    <t>BİNA GİRİŞ KAPISI</t>
  </si>
  <si>
    <t>İÇ KLAVUZ</t>
  </si>
  <si>
    <t>ASANSÖR DURUMU</t>
  </si>
  <si>
    <t>E-WC DURUMU</t>
  </si>
  <si>
    <t>ERİŞİLEBİLİRLİK ORANI %</t>
  </si>
  <si>
    <t>Alaçam Meslek Yüksekokulu</t>
  </si>
  <si>
    <t xml:space="preserve">Bafra Meslek Yüksekokulu </t>
  </si>
  <si>
    <t>Bafra İşletme Fakültesi</t>
  </si>
  <si>
    <t>Bafra Turizm Otelcilik Fakültesi</t>
  </si>
  <si>
    <t>Çarşamba Ticaret Borsası MYO</t>
  </si>
  <si>
    <t>Ali Fuad Başgil Hukuk Fakültesi</t>
  </si>
  <si>
    <t>İletişim Fakültesi</t>
  </si>
  <si>
    <t>İnsan ve Toplum Bilimleri Fakültesi</t>
  </si>
  <si>
    <t>Çarşamba Sosyal Tesis ve Yemekhane Binası</t>
  </si>
  <si>
    <t>Adalet Meslek Yüksekokulu</t>
  </si>
  <si>
    <t>Havza Meslek Yüksekokulu</t>
  </si>
  <si>
    <t xml:space="preserve">Havza Fizik Tedavi ve Rehabilitayon Uygulama Merkezi </t>
  </si>
  <si>
    <t>Ladik Kış Sporları Merkezi</t>
  </si>
  <si>
    <t>Vezirköprü  Meslek Yüksekokulu</t>
  </si>
  <si>
    <t>Terme Meslek Yüksekokulu</t>
  </si>
  <si>
    <t>Yeşilyurt Demir Çelik Meslek Yüksekokulu</t>
  </si>
  <si>
    <t>Rektörlük</t>
  </si>
  <si>
    <t xml:space="preserve">Uluslararası İlişkiler </t>
  </si>
  <si>
    <t>Konukevi</t>
  </si>
  <si>
    <t>KOSGEB-TEKMER</t>
  </si>
  <si>
    <t>İHTİYAÇ YOK</t>
  </si>
  <si>
    <t>Onkoloji Hastanesi</t>
  </si>
  <si>
    <t>Sağlık Uygulama ve Araştırma Merkezi  (Tıp Fakültesi Hastanesi)</t>
  </si>
  <si>
    <t>Tıp Fakültesi  Mustafa Kemal Güneşdoğdu Amfisi</t>
  </si>
  <si>
    <t>Merkez Yemekhane</t>
  </si>
  <si>
    <t>Tıp Fakültesi Kompleksi G Blok (Dersaneler)</t>
  </si>
  <si>
    <t>Hasta Yakını Evi</t>
  </si>
  <si>
    <t>Heliport (Otopark)</t>
  </si>
  <si>
    <t xml:space="preserve">Sürekli Eğitim  Merkezi ve Puamer </t>
  </si>
  <si>
    <t xml:space="preserve">Araç İşletme Binası </t>
  </si>
  <si>
    <t>Katlı  Otopark</t>
  </si>
  <si>
    <t xml:space="preserve">Veteriner Fakültesi </t>
  </si>
  <si>
    <t xml:space="preserve">Atatürk Kongre ve Kültür Merkezi </t>
  </si>
  <si>
    <t>Dükkan ve İş Yeri (Besyo Kantin)</t>
  </si>
  <si>
    <t>Gündüz Bakımevi</t>
  </si>
  <si>
    <t>Türkçe Eğitim Merkezi</t>
  </si>
  <si>
    <t>Zihinsel Engelliler Okulu/Gelişimsel Eğitim Uygulama ve Araştırma Merkezi</t>
  </si>
  <si>
    <t xml:space="preserve">Gözlemevi Binası </t>
  </si>
  <si>
    <t>Yaşar Doğu Spor Bilimleri Fakültesi</t>
  </si>
  <si>
    <t>İlahiyat Fakültesi</t>
  </si>
  <si>
    <t>Kampüs 2. Yemekhane</t>
  </si>
  <si>
    <t>Diş Hekimliği Fakültesi</t>
  </si>
  <si>
    <t>İİBF-Yabancı Diller</t>
  </si>
  <si>
    <t xml:space="preserve">Uzem/Lisansüstü Enstitüsü </t>
  </si>
  <si>
    <t>Sağlık Bilimleri Fakültesi/Sağlık Meslek Yüksekokulu</t>
  </si>
  <si>
    <t>Merkez Kütüphane</t>
  </si>
  <si>
    <t>Ziraat Fakültesi A-B Blok</t>
  </si>
  <si>
    <t>Ziraat Fakültesi C Blok</t>
  </si>
  <si>
    <t>Mühendislik  Fakültesi A-B-C Blok</t>
  </si>
  <si>
    <t>Mühendislik Fakültesi D Blok</t>
  </si>
  <si>
    <t>Hayvan Hastanesi</t>
  </si>
  <si>
    <t>Mühendislik   Fakültesi Araştırma Labaratuarı</t>
  </si>
  <si>
    <t>Maymer/Kenevir Araştırmaları Enstitüsü</t>
  </si>
  <si>
    <t>Öğrenci Yaşam Merkezi</t>
  </si>
  <si>
    <t>Fen Edebiyat (A-B-C-D Blok)</t>
  </si>
  <si>
    <t>Eğitim Fakültesi A Blok</t>
  </si>
  <si>
    <t>Eğitim Fakültesi B Blok</t>
  </si>
  <si>
    <t>Eğitim Fakültesi  Yemekhanesi</t>
  </si>
  <si>
    <t>Teknopark</t>
  </si>
  <si>
    <t>Havuz</t>
  </si>
  <si>
    <t>Sahil Tesisleri (Omtel)</t>
  </si>
  <si>
    <t>Güzel Sanatlar Fakültesi</t>
  </si>
  <si>
    <t>Mimarlık Fakültesi</t>
  </si>
  <si>
    <t>Devlet Konservatuarı</t>
  </si>
  <si>
    <t>Samsun Meslek Yüksek Okulu</t>
  </si>
  <si>
    <t>Erkek Öğrenci Yurdu</t>
  </si>
  <si>
    <t>OMÜ Sahnesi</t>
  </si>
  <si>
    <t xml:space="preserve">Kız Öğrenci Yurdu </t>
  </si>
  <si>
    <t>Arapça Dil Merkezi (ADİM)</t>
  </si>
  <si>
    <t>İlim Sanat Kültürevi</t>
  </si>
  <si>
    <t>Engelli Bireyler İçin Var Olan Olanaklar</t>
  </si>
  <si>
    <t>İÇİNDEKİLER</t>
  </si>
  <si>
    <t xml:space="preserve">      Tablo 26. Engelli Bireyler İçin Var Olan Olanaklar</t>
  </si>
  <si>
    <t>YÖK BİNA ÖDÜL DURUMU</t>
  </si>
  <si>
    <t>Alaçam Meslek Yüksekokulu Kantin Kafeterya</t>
  </si>
  <si>
    <t>Onkoloji Kaferteryası</t>
  </si>
  <si>
    <t>Çocuk Hastanesi</t>
  </si>
  <si>
    <t>Tıp Fakültesi Kompleksi F Blok Kafeterya</t>
  </si>
  <si>
    <t>Tıp Fakültesi Kompleksi  D3 Blok (Halk Sağlığı )</t>
  </si>
  <si>
    <t>Tıp Fakültesi Kompleksi E Blok (Anatomi)</t>
  </si>
  <si>
    <t>Hizmet Binası (Öğrenci İşleri Daire Başkanlığı)</t>
  </si>
  <si>
    <t>Dükkan ve İş Yeri (Saat Kulesi)</t>
  </si>
  <si>
    <t>Berber</t>
  </si>
  <si>
    <t>Kitam (Orta Blok-A Blok)</t>
  </si>
  <si>
    <t>Münevver Ayaşlı Kız Yurdu</t>
  </si>
  <si>
    <t xml:space="preserve">İLETİŞİM </t>
  </si>
  <si>
    <t>ENS./FAK. /YO/MYO</t>
  </si>
  <si>
    <t>……………………….</t>
  </si>
  <si>
    <t xml:space="preserve">              ………………………</t>
  </si>
  <si>
    <r>
      <rPr>
        <b/>
        <sz val="14"/>
        <rFont val="Calibri"/>
        <family val="2"/>
      </rPr>
      <t>ONDOKUZ MAYIS ÜNİVERSİTESİ</t>
    </r>
    <r>
      <rPr>
        <b/>
        <sz val="12"/>
        <rFont val="Calibri"/>
        <family val="2"/>
      </rPr>
      <t xml:space="preserve">
ENGELLİ ÖĞRENCİ LİSTESİ</t>
    </r>
  </si>
  <si>
    <t>CEP TEL</t>
  </si>
  <si>
    <t>E POSTA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</si>
</sst>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</numFmts>
  <fonts count="6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Tahoma"/>
      <family val="2"/>
    </font>
    <font>
      <b/>
      <sz val="12"/>
      <color indexed="56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top" wrapText="1" shrinkToFit="1"/>
    </xf>
    <xf numFmtId="0" fontId="29" fillId="0" borderId="1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3" fontId="54" fillId="0" borderId="11" xfId="0" applyNumberFormat="1" applyFont="1" applyFill="1" applyBorder="1" applyAlignment="1">
      <alignment horizontal="center" vertical="top" wrapText="1" shrinkToFit="1"/>
    </xf>
    <xf numFmtId="0" fontId="27" fillId="0" borderId="10" xfId="0" applyFont="1" applyFill="1" applyBorder="1" applyAlignment="1">
      <alignment horizontal="left" vertical="center" wrapText="1"/>
    </xf>
    <xf numFmtId="0" fontId="5" fillId="0" borderId="0" xfId="49" applyFont="1" applyAlignment="1" applyProtection="1">
      <alignment vertical="center"/>
      <protection locked="0"/>
    </xf>
    <xf numFmtId="0" fontId="1" fillId="0" borderId="0" xfId="49" applyFont="1" applyProtection="1">
      <alignment/>
      <protection locked="0"/>
    </xf>
    <xf numFmtId="0" fontId="6" fillId="0" borderId="0" xfId="46" applyFont="1" applyAlignment="1" applyProtection="1">
      <alignment/>
      <protection locked="0"/>
    </xf>
    <xf numFmtId="0" fontId="1" fillId="0" borderId="0" xfId="49" applyFont="1" applyAlignment="1" applyProtection="1">
      <alignment/>
      <protection locked="0"/>
    </xf>
    <xf numFmtId="0" fontId="55" fillId="11" borderId="12" xfId="49" applyFont="1" applyFill="1" applyBorder="1" applyAlignment="1">
      <alignment horizontal="center" vertical="center"/>
      <protection/>
    </xf>
    <xf numFmtId="0" fontId="56" fillId="11" borderId="12" xfId="49" applyFont="1" applyFill="1" applyBorder="1" applyAlignment="1">
      <alignment horizontal="center" vertical="center"/>
      <protection/>
    </xf>
    <xf numFmtId="0" fontId="56" fillId="11" borderId="12" xfId="49" applyFont="1" applyFill="1" applyBorder="1" applyAlignment="1">
      <alignment horizontal="center" vertical="center" wrapText="1"/>
      <protection/>
    </xf>
    <xf numFmtId="0" fontId="56" fillId="11" borderId="13" xfId="49" applyFont="1" applyFill="1" applyBorder="1" applyAlignment="1">
      <alignment horizontal="center" vertical="center" wrapText="1" shrinkToFit="1"/>
      <protection/>
    </xf>
    <xf numFmtId="0" fontId="1" fillId="33" borderId="0" xfId="49" applyFont="1" applyFill="1" applyProtection="1">
      <alignment/>
      <protection locked="0"/>
    </xf>
    <xf numFmtId="0" fontId="56" fillId="0" borderId="12" xfId="49" applyFont="1" applyBorder="1" applyAlignment="1">
      <alignment horizontal="center" vertical="center" wrapText="1"/>
      <protection/>
    </xf>
    <xf numFmtId="0" fontId="56" fillId="0" borderId="12" xfId="49" applyFont="1" applyBorder="1" applyAlignment="1">
      <alignment vertical="center" wrapText="1"/>
      <protection/>
    </xf>
    <xf numFmtId="0" fontId="36" fillId="0" borderId="12" xfId="49" applyBorder="1" applyAlignment="1">
      <alignment horizontal="center" vertical="center"/>
      <protection/>
    </xf>
    <xf numFmtId="0" fontId="56" fillId="0" borderId="12" xfId="49" applyFont="1" applyBorder="1" applyAlignment="1">
      <alignment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4" fillId="0" borderId="15" xfId="0" applyFont="1" applyFill="1" applyBorder="1" applyAlignment="1">
      <alignment horizontal="center" vertical="top"/>
    </xf>
    <xf numFmtId="0" fontId="54" fillId="0" borderId="15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left" vertical="top"/>
    </xf>
    <xf numFmtId="0" fontId="54" fillId="34" borderId="16" xfId="0" applyFont="1" applyFill="1" applyBorder="1" applyAlignment="1">
      <alignment horizontal="left" vertical="center" wrapText="1"/>
    </xf>
    <xf numFmtId="0" fontId="54" fillId="34" borderId="17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172" fontId="59" fillId="0" borderId="12" xfId="0" applyNumberFormat="1" applyFont="1" applyFill="1" applyBorder="1" applyAlignment="1">
      <alignment horizontal="center" vertical="top" wrapText="1" shrinkToFit="1"/>
    </xf>
    <xf numFmtId="3" fontId="54" fillId="0" borderId="12" xfId="0" applyNumberFormat="1" applyFont="1" applyFill="1" applyBorder="1" applyAlignment="1">
      <alignment horizontal="center" vertical="top" wrapText="1" shrinkToFit="1"/>
    </xf>
    <xf numFmtId="0" fontId="29" fillId="0" borderId="0" xfId="0" applyFont="1" applyFill="1" applyBorder="1" applyAlignment="1">
      <alignment horizontal="center" vertical="top" wrapText="1"/>
    </xf>
    <xf numFmtId="172" fontId="59" fillId="0" borderId="0" xfId="0" applyNumberFormat="1" applyFont="1" applyFill="1" applyBorder="1" applyAlignment="1">
      <alignment horizontal="center" vertical="top" wrapText="1" shrinkToFit="1"/>
    </xf>
    <xf numFmtId="3" fontId="54" fillId="0" borderId="0" xfId="0" applyNumberFormat="1" applyFont="1" applyFill="1" applyBorder="1" applyAlignment="1">
      <alignment horizontal="center" vertical="top" wrapText="1" shrinkToFit="1"/>
    </xf>
    <xf numFmtId="0" fontId="54" fillId="0" borderId="0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left" vertical="top" wrapText="1"/>
    </xf>
    <xf numFmtId="0" fontId="58" fillId="0" borderId="1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/>
    </xf>
    <xf numFmtId="0" fontId="4" fillId="0" borderId="20" xfId="49" applyFont="1" applyBorder="1" applyAlignment="1" applyProtection="1">
      <alignment horizontal="left"/>
      <protection locked="0"/>
    </xf>
    <xf numFmtId="0" fontId="1" fillId="0" borderId="20" xfId="49" applyFont="1" applyBorder="1" applyAlignment="1" applyProtection="1">
      <alignment horizontal="center"/>
      <protection locked="0"/>
    </xf>
    <xf numFmtId="0" fontId="1" fillId="11" borderId="12" xfId="49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/>
    </xf>
  </cellXfs>
  <cellStyles count="6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2 2" xfId="50"/>
    <cellStyle name="Normal 2 2 2" xfId="51"/>
    <cellStyle name="Normal 2 3" xfId="52"/>
    <cellStyle name="Normal 2 3 2" xfId="53"/>
    <cellStyle name="Normal 2 4" xfId="54"/>
    <cellStyle name="Normal 3" xfId="55"/>
    <cellStyle name="Normal 4" xfId="56"/>
    <cellStyle name="Normal 5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irgül 2" xfId="65"/>
    <cellStyle name="Virgül 3" xfId="66"/>
    <cellStyle name="Virgül 4" xfId="67"/>
    <cellStyle name="Virgül 5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  <cellStyle name="Yüzde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2</xdr:col>
      <xdr:colOff>314325</xdr:colOff>
      <xdr:row>0</xdr:row>
      <xdr:rowOff>771525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i%20bey\EN%20SON%20%20ULA&#350;ILAB&#304;L&#304;RL&#304;K%20%2025.12.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iye\Ula&#351;&#305;labilirlik%20%20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or (2)"/>
      <sheetName val="PUANLAMA"/>
      <sheetName val="Rapor"/>
      <sheetName val="1-Alaçam Myo "/>
      <sheetName val="2-Alaçam Myo kantini"/>
      <sheetName val="3-Bafra myo"/>
      <sheetName val="4-Bafra işletme Fak"/>
      <sheetName val="5-Bafra turizm otelcilik"/>
      <sheetName val="6-ÇArşamba Ticaret Myo"/>
      <sheetName val="7-ALi Fuat Başgil Hukuk Fak"/>
      <sheetName val="8-İletişim Fak"/>
      <sheetName val="9-İnsan ve Toplum Bilimler Fak."/>
      <sheetName val="10Çarşamba Sosyal Tesis ve Yem."/>
      <sheetName val="11-Adalet Myo"/>
      <sheetName val="12-Havza Myo"/>
      <sheetName val="13-Havza Fizik Tedavi ve Reha."/>
      <sheetName val="14-Ladik Kış Sporları"/>
      <sheetName val="15-Vezirköprü Myo"/>
      <sheetName val="16-Terme Myo"/>
      <sheetName val="17-Yeşilyurt Myo"/>
      <sheetName val="18-Rektörlük"/>
      <sheetName val="19-Uluslararası İlişkinler"/>
      <sheetName val="20-Konukevi"/>
      <sheetName val="21-Kosgeb-Tekmer"/>
      <sheetName val="22-Onkoloji Hastanesi"/>
      <sheetName val="23-Onkoloji KAfeteryası"/>
      <sheetName val="24-Çocuk Hastanesi"/>
      <sheetName val="25Sağlk uyg. hast - arş tıp fak"/>
      <sheetName val="26-Tıp Fakültesi MgK"/>
      <sheetName val="27-Tıp Fak. Komp F Blok Derslik"/>
      <sheetName val="28-Merkez Yemekhane"/>
      <sheetName val="29-Tıp Fak. Komp D2"/>
      <sheetName val="29-Tıp Fak. Komp D3"/>
      <sheetName val="30-Tıp Fak. Komp E"/>
      <sheetName val="31-Tıp Fak. Komp G"/>
      <sheetName val="32-Hasta Yakını evi"/>
      <sheetName val="33-Heliport"/>
      <sheetName val="34-Sürekli eğitim Merk-puamer"/>
      <sheetName val="35-Araç İşletme Binası"/>
      <sheetName val="36-Katlı Otopark"/>
      <sheetName val="37-Hizmet Binası (Öğrenci İşl.)"/>
      <sheetName val="38-Veterinerlik"/>
      <sheetName val="39-AKM"/>
      <sheetName val="40-Dükkanveİşyeri (BesyoKantin)"/>
      <sheetName val="41-Dükkanveİşyeri (Saat Kulesi)"/>
      <sheetName val="42-Berber"/>
      <sheetName val="43-Anaokulu"/>
      <sheetName val="44-Türkçe Eğitim Merkezi"/>
      <sheetName val="45-Zihinsel Engelliler Okulu"/>
      <sheetName val="46-Gözlemevi Binası"/>
      <sheetName val="47-Yaşar Doğu Spor Bilmlri Fakü"/>
      <sheetName val="48-İlahiyat Fak"/>
      <sheetName val="sayfa (114)"/>
      <sheetName val="sayfa (115)"/>
      <sheetName val="sayfa (116)"/>
      <sheetName val="sayfa (117)"/>
      <sheetName val="sayfa (118)"/>
      <sheetName val="sayfa (119)"/>
      <sheetName val="sayfa (120)"/>
      <sheetName val="sayfa (121)"/>
      <sheetName val="sayfa (122)"/>
      <sheetName val="sayfa (123)"/>
      <sheetName val="sayfa (124)"/>
      <sheetName val="sayfa (125)"/>
      <sheetName val="sayfa (126)"/>
      <sheetName val="sayfa (127)"/>
      <sheetName val="sayfa (128)"/>
      <sheetName val="sayfa (33)"/>
      <sheetName val="sayfa (34)"/>
      <sheetName val="sayfa (35)"/>
      <sheetName val="sayfa (36)"/>
      <sheetName val="sayfa (37)"/>
      <sheetName val="sayfa (38)"/>
      <sheetName val="sayfa (39)"/>
      <sheetName val="sayfa (40)"/>
      <sheetName val="sayfa (41)"/>
      <sheetName val="sayfa (42)"/>
      <sheetName val="sayfa (43)"/>
      <sheetName val="sayfa (44)"/>
      <sheetName val="sayfa (45)"/>
      <sheetName val="sayfa (46)"/>
      <sheetName val="sayfa (47)"/>
      <sheetName val="sayfa (48)"/>
      <sheetName val="sayfa (49)"/>
      <sheetName val="sayfa (50)"/>
      <sheetName val="sayfa (51)"/>
      <sheetName val="sayfa (52)"/>
      <sheetName val="sayfa (53)"/>
      <sheetName val="sayfa (54)"/>
      <sheetName val="sayfa (55)"/>
      <sheetName val="sayfa (56)"/>
      <sheetName val="sayfa (57)"/>
      <sheetName val="sayfa (58)"/>
      <sheetName val="sayfa (59)"/>
      <sheetName val="sayfa (60)"/>
      <sheetName val="sayfa (61)"/>
      <sheetName val="sayfa (62)"/>
      <sheetName val="sayfa (63)"/>
      <sheetName val="sayfa (64)"/>
      <sheetName val="sayfa (17)"/>
      <sheetName val="sayfa (18)"/>
      <sheetName val="sayfa (19)"/>
      <sheetName val="sayfa (20)"/>
      <sheetName val="sayfa (21)"/>
      <sheetName val="sayfa (22)"/>
      <sheetName val="sayfa (23)"/>
      <sheetName val="sayfa (24)"/>
      <sheetName val="sayfa (25)"/>
      <sheetName val="sayfa (26)"/>
      <sheetName val="sayfa (27)"/>
      <sheetName val="sayfa (28)"/>
      <sheetName val="sayfa (29)"/>
      <sheetName val="sayfa (30)"/>
      <sheetName val="sayfa (31)"/>
      <sheetName val="sayfa (32)"/>
      <sheetName val="sayfa (9)"/>
      <sheetName val="sayfa (10)"/>
      <sheetName val="49-Kampüs 2.Yemekhane"/>
      <sheetName val="50-Diş Fakültesi"/>
      <sheetName val="51-İİF-Yabancı Diller"/>
      <sheetName val="52-Uzem-Lisansüstü enst"/>
      <sheetName val="53-Sağlık Bilimleri Fak- Myo"/>
      <sheetName val="54-Kütüphane"/>
      <sheetName val="55-Ziraat Fakültesi A-B BLOK"/>
      <sheetName val="56-Ziraat Fakültesi C BLOK "/>
      <sheetName val="57-Mühendislik Fakül A-B-C"/>
      <sheetName val="58-Mühendislik Fakül D"/>
      <sheetName val="59-Hayvan HASTANESİ"/>
      <sheetName val="60-KİTAM"/>
      <sheetName val="61-Mühendislik Lab"/>
      <sheetName val="62-Maymer-Kenevir ens"/>
      <sheetName val="63-Öğrenci Yaşam Merkezi"/>
      <sheetName val="64-Fen Edebiyat Fak"/>
      <sheetName val="65-Eğitim Fak A BLOK"/>
      <sheetName val="66-Eğitim Fak B BLOK"/>
      <sheetName val="67-Eğitim Fakültesi Yemekhanesi"/>
      <sheetName val="68-Teknopark"/>
      <sheetName val="69-Havuz"/>
      <sheetName val="70-Omtel (Sahil Tesisleri)"/>
      <sheetName val="71-Güzel Sanatlar Fakültesi"/>
      <sheetName val="72-Mimarlık"/>
      <sheetName val="73-Devlet Konsevatuarı"/>
      <sheetName val="74-Samsun MYO"/>
      <sheetName val="75-Güzel Sanat Erkek Öğrenci Y."/>
      <sheetName val="76-Güzel Sanatlar Sahnesi"/>
      <sheetName val="77- Atakum Kız Öğrenci Yurdu"/>
      <sheetName val="78-Arapça Dil Eğitim Merkezi"/>
      <sheetName val="79-İlim Sanat Kültür Evi"/>
      <sheetName val="80-Tepe Otel- Yurt"/>
      <sheetName val="81-Hemodiyaliz Merkezi"/>
      <sheetName val="82-Şehir SağlıkBinası"/>
    </sheetNames>
    <sheetDataSet>
      <sheetData sheetId="2">
        <row r="7">
          <cell r="H7" t="str">
            <v>YOK</v>
          </cell>
          <cell r="I7" t="str">
            <v>VAR</v>
          </cell>
          <cell r="L7" t="str">
            <v>UYGUN DEĞİL</v>
          </cell>
          <cell r="M7" t="str">
            <v>YOK</v>
          </cell>
          <cell r="N7" t="str">
            <v>YOK</v>
          </cell>
          <cell r="U7">
            <v>0</v>
          </cell>
        </row>
        <row r="8">
          <cell r="H8" t="str">
            <v>YOK</v>
          </cell>
          <cell r="I8" t="str">
            <v>YOK</v>
          </cell>
          <cell r="L8" t="str">
            <v>UYGUN DEĞİL</v>
          </cell>
          <cell r="M8" t="str">
            <v>YOK</v>
          </cell>
          <cell r="N8" t="str">
            <v>YOK</v>
          </cell>
          <cell r="U8">
            <v>0</v>
          </cell>
        </row>
        <row r="9">
          <cell r="H9" t="str">
            <v>VAR</v>
          </cell>
          <cell r="I9" t="str">
            <v>UYGUN DEĞİL</v>
          </cell>
          <cell r="L9" t="str">
            <v>UYGUN</v>
          </cell>
          <cell r="M9" t="str">
            <v>VAR</v>
          </cell>
          <cell r="N9" t="str">
            <v>VAR</v>
          </cell>
          <cell r="U9">
            <v>3</v>
          </cell>
        </row>
        <row r="10">
          <cell r="H10" t="str">
            <v>VAR</v>
          </cell>
          <cell r="I10" t="str">
            <v>UYGUN</v>
          </cell>
          <cell r="L10" t="str">
            <v>UYGUN</v>
          </cell>
          <cell r="M10" t="str">
            <v>VAR</v>
          </cell>
          <cell r="N10" t="str">
            <v>VAR</v>
          </cell>
          <cell r="U10">
            <v>12</v>
          </cell>
        </row>
        <row r="11">
          <cell r="H11" t="str">
            <v>YOK</v>
          </cell>
          <cell r="I11" t="str">
            <v>UYGUN</v>
          </cell>
          <cell r="L11" t="str">
            <v>UYGUN</v>
          </cell>
          <cell r="M11" t="str">
            <v>YOK</v>
          </cell>
          <cell r="N11" t="str">
            <v>VAR</v>
          </cell>
          <cell r="U11">
            <v>1</v>
          </cell>
        </row>
        <row r="12">
          <cell r="H12" t="str">
            <v>YOK</v>
          </cell>
          <cell r="I12" t="str">
            <v>UYGUN DEĞİL</v>
          </cell>
          <cell r="L12" t="str">
            <v>UYGUN</v>
          </cell>
          <cell r="M12" t="str">
            <v>YOK</v>
          </cell>
          <cell r="N12" t="str">
            <v>VAR</v>
          </cell>
          <cell r="U12">
            <v>0</v>
          </cell>
        </row>
        <row r="13">
          <cell r="H13" t="str">
            <v>YOK</v>
          </cell>
          <cell r="I13" t="str">
            <v>UYGUN DEĞİL</v>
          </cell>
          <cell r="L13" t="str">
            <v>UYGUN DEĞİL</v>
          </cell>
          <cell r="M13" t="str">
            <v>YOK</v>
          </cell>
          <cell r="N13" t="str">
            <v>VAR</v>
          </cell>
          <cell r="U13">
            <v>0</v>
          </cell>
        </row>
        <row r="14">
          <cell r="H14" t="str">
            <v>YOK</v>
          </cell>
          <cell r="I14" t="str">
            <v>UYGUN</v>
          </cell>
          <cell r="L14" t="str">
            <v>UYGUN</v>
          </cell>
          <cell r="M14" t="str">
            <v>YOK</v>
          </cell>
          <cell r="N14" t="str">
            <v>VAR</v>
          </cell>
          <cell r="U14">
            <v>1</v>
          </cell>
        </row>
        <row r="15">
          <cell r="H15" t="str">
            <v>YOK</v>
          </cell>
          <cell r="I15" t="str">
            <v>YOK</v>
          </cell>
          <cell r="L15" t="str">
            <v>UYGUN</v>
          </cell>
          <cell r="M15" t="str">
            <v>YOK</v>
          </cell>
          <cell r="N15" t="str">
            <v>VAR</v>
          </cell>
          <cell r="U15">
            <v>0</v>
          </cell>
        </row>
        <row r="16">
          <cell r="H16" t="str">
            <v>YOK</v>
          </cell>
          <cell r="I16" t="str">
            <v>UYGUN</v>
          </cell>
          <cell r="L16" t="str">
            <v>UYGUN</v>
          </cell>
          <cell r="M16" t="str">
            <v>YOK</v>
          </cell>
          <cell r="N16" t="str">
            <v>VAR</v>
          </cell>
          <cell r="U16">
            <v>1</v>
          </cell>
        </row>
        <row r="17">
          <cell r="H17" t="str">
            <v>YOK</v>
          </cell>
          <cell r="I17" t="str">
            <v>YOK</v>
          </cell>
          <cell r="L17" t="str">
            <v>UYGUN</v>
          </cell>
          <cell r="M17" t="str">
            <v>YOK</v>
          </cell>
          <cell r="N17" t="str">
            <v>VAR</v>
          </cell>
          <cell r="U17">
            <v>0</v>
          </cell>
        </row>
        <row r="18">
          <cell r="H18" t="str">
            <v>YOK</v>
          </cell>
          <cell r="I18" t="str">
            <v>UYGUN DEĞİL</v>
          </cell>
          <cell r="L18" t="str">
            <v>UYGUN</v>
          </cell>
          <cell r="M18" t="str">
            <v>YOK</v>
          </cell>
          <cell r="N18" t="str">
            <v>VAR</v>
          </cell>
          <cell r="U18">
            <v>7</v>
          </cell>
        </row>
        <row r="19">
          <cell r="H19" t="str">
            <v>YOK</v>
          </cell>
          <cell r="I19" t="str">
            <v>UYGUN DEĞİL</v>
          </cell>
          <cell r="L19" t="str">
            <v>UYGUN</v>
          </cell>
          <cell r="M19" t="str">
            <v>YOK</v>
          </cell>
          <cell r="N19" t="str">
            <v>VAR</v>
          </cell>
          <cell r="U19">
            <v>0</v>
          </cell>
        </row>
        <row r="20">
          <cell r="H20" t="str">
            <v>YOK</v>
          </cell>
          <cell r="I20" t="str">
            <v>YOK</v>
          </cell>
          <cell r="L20" t="str">
            <v>UYGUN</v>
          </cell>
          <cell r="M20" t="str">
            <v>YOK</v>
          </cell>
          <cell r="N20" t="str">
            <v>YOK</v>
          </cell>
          <cell r="U20">
            <v>1</v>
          </cell>
        </row>
        <row r="21">
          <cell r="H21" t="str">
            <v>YOK</v>
          </cell>
          <cell r="I21" t="str">
            <v>UYGUN DEĞİL</v>
          </cell>
          <cell r="L21" t="str">
            <v>UYGUN</v>
          </cell>
          <cell r="M21" t="str">
            <v>YOK</v>
          </cell>
          <cell r="N21" t="str">
            <v>VAR</v>
          </cell>
          <cell r="U21">
            <v>1</v>
          </cell>
        </row>
        <row r="22">
          <cell r="H22" t="str">
            <v>VAR</v>
          </cell>
          <cell r="I22" t="str">
            <v>UYGUN DEĞİL</v>
          </cell>
          <cell r="L22" t="str">
            <v>UYGUN</v>
          </cell>
          <cell r="M22" t="str">
            <v>YOK</v>
          </cell>
          <cell r="N22" t="str">
            <v>VAR</v>
          </cell>
          <cell r="U22">
            <v>1</v>
          </cell>
        </row>
        <row r="23">
          <cell r="H23" t="str">
            <v>VAR</v>
          </cell>
          <cell r="I23" t="str">
            <v>UYGUN</v>
          </cell>
          <cell r="L23" t="str">
            <v>UYGUN</v>
          </cell>
          <cell r="M23" t="str">
            <v>VAR</v>
          </cell>
          <cell r="N23" t="str">
            <v>VAR</v>
          </cell>
          <cell r="U23">
            <v>1</v>
          </cell>
        </row>
        <row r="24">
          <cell r="H24" t="str">
            <v>YOK</v>
          </cell>
          <cell r="I24" t="str">
            <v>YOK</v>
          </cell>
          <cell r="L24" t="str">
            <v>UYGUN DEĞİL</v>
          </cell>
          <cell r="M24" t="str">
            <v>YOK</v>
          </cell>
          <cell r="N24" t="str">
            <v>YOK</v>
          </cell>
          <cell r="U24">
            <v>0</v>
          </cell>
        </row>
        <row r="25">
          <cell r="H25" t="str">
            <v>YOK</v>
          </cell>
          <cell r="I25" t="str">
            <v>UYGUN DEĞİL</v>
          </cell>
          <cell r="L25" t="str">
            <v>UYGUN</v>
          </cell>
          <cell r="M25" t="str">
            <v>YOK</v>
          </cell>
          <cell r="N25" t="str">
            <v>VAR</v>
          </cell>
          <cell r="U25">
            <v>0</v>
          </cell>
        </row>
        <row r="26">
          <cell r="H26" t="str">
            <v>YOK</v>
          </cell>
          <cell r="I26" t="str">
            <v>YOK</v>
          </cell>
          <cell r="L26" t="str">
            <v>UYGUN DEĞİL</v>
          </cell>
          <cell r="M26" t="str">
            <v>YOK</v>
          </cell>
          <cell r="N26" t="str">
            <v>YOK</v>
          </cell>
          <cell r="U26">
            <v>1</v>
          </cell>
        </row>
        <row r="27">
          <cell r="H27" t="str">
            <v>YOK</v>
          </cell>
          <cell r="I27" t="str">
            <v>UYGUN DEĞİL</v>
          </cell>
          <cell r="L27" t="str">
            <v>UYGUN</v>
          </cell>
          <cell r="M27" t="str">
            <v>YOK</v>
          </cell>
          <cell r="N27" t="str">
            <v>VAR</v>
          </cell>
          <cell r="U27">
            <v>10</v>
          </cell>
        </row>
        <row r="28">
          <cell r="H28" t="str">
            <v>YOK</v>
          </cell>
          <cell r="I28" t="str">
            <v>YOK</v>
          </cell>
          <cell r="L28" t="str">
            <v>UYGUN</v>
          </cell>
          <cell r="M28" t="str">
            <v>YOK</v>
          </cell>
          <cell r="N28" t="str">
            <v>YOK</v>
          </cell>
          <cell r="U28">
            <v>1</v>
          </cell>
        </row>
        <row r="29">
          <cell r="H29" t="str">
            <v>YOK</v>
          </cell>
          <cell r="I29" t="e">
            <v>#N/A</v>
          </cell>
          <cell r="L29" t="str">
            <v>UYGUN</v>
          </cell>
          <cell r="M29" t="str">
            <v>YOK</v>
          </cell>
          <cell r="N29" t="str">
            <v>VAR</v>
          </cell>
          <cell r="U29">
            <v>1</v>
          </cell>
        </row>
        <row r="30">
          <cell r="H30" t="str">
            <v>YOK</v>
          </cell>
          <cell r="I30" t="str">
            <v>UYGUN DEĞİL</v>
          </cell>
          <cell r="L30" t="str">
            <v>UYGUN</v>
          </cell>
          <cell r="M30" t="str">
            <v>YOK</v>
          </cell>
          <cell r="N30" t="str">
            <v>VAR</v>
          </cell>
          <cell r="U30">
            <v>2</v>
          </cell>
        </row>
        <row r="31">
          <cell r="H31" t="str">
            <v>YOK</v>
          </cell>
          <cell r="I31" t="str">
            <v>UYGUN DEĞİL</v>
          </cell>
          <cell r="L31" t="str">
            <v>UYGUN</v>
          </cell>
          <cell r="M31" t="str">
            <v>YOK</v>
          </cell>
          <cell r="N31" t="str">
            <v>YOK</v>
          </cell>
          <cell r="U31">
            <v>1</v>
          </cell>
        </row>
        <row r="32">
          <cell r="H32" t="str">
            <v>YOK</v>
          </cell>
          <cell r="I32" t="str">
            <v>YOK</v>
          </cell>
          <cell r="L32" t="str">
            <v>UYGUN</v>
          </cell>
          <cell r="M32" t="str">
            <v>YOK</v>
          </cell>
          <cell r="N32" t="str">
            <v>YOK</v>
          </cell>
          <cell r="U32">
            <v>0</v>
          </cell>
        </row>
        <row r="33">
          <cell r="H33" t="str">
            <v>YOK</v>
          </cell>
          <cell r="I33" t="str">
            <v>YOK</v>
          </cell>
          <cell r="L33" t="str">
            <v>UYGUN DEĞİL</v>
          </cell>
          <cell r="M33" t="str">
            <v>YOK</v>
          </cell>
          <cell r="N33" t="str">
            <v>VAR</v>
          </cell>
          <cell r="U33">
            <v>1</v>
          </cell>
        </row>
        <row r="34">
          <cell r="H34" t="str">
            <v>YOK</v>
          </cell>
          <cell r="I34" t="str">
            <v>YOK</v>
          </cell>
          <cell r="L34" t="str">
            <v>UYGUN</v>
          </cell>
          <cell r="M34" t="str">
            <v>YOK</v>
          </cell>
          <cell r="N34" t="str">
            <v>YOK</v>
          </cell>
          <cell r="U34">
            <v>0</v>
          </cell>
        </row>
        <row r="35">
          <cell r="H35" t="str">
            <v>YOK</v>
          </cell>
          <cell r="I35" t="str">
            <v>YOK</v>
          </cell>
          <cell r="L35" t="str">
            <v>UYGUN</v>
          </cell>
          <cell r="M35" t="str">
            <v>YOK</v>
          </cell>
          <cell r="N35" t="str">
            <v>YOK</v>
          </cell>
          <cell r="U35">
            <v>0</v>
          </cell>
        </row>
        <row r="36">
          <cell r="H36" t="str">
            <v>YOK</v>
          </cell>
          <cell r="I36" t="str">
            <v>YOK</v>
          </cell>
          <cell r="L36" t="str">
            <v>UYGUN</v>
          </cell>
          <cell r="M36" t="str">
            <v>YOK</v>
          </cell>
          <cell r="N36" t="str">
            <v>YOK</v>
          </cell>
          <cell r="U36">
            <v>1</v>
          </cell>
        </row>
        <row r="37">
          <cell r="H37" t="str">
            <v>YOK</v>
          </cell>
          <cell r="I37" t="str">
            <v>UYGUN DEĞİL</v>
          </cell>
          <cell r="L37" t="str">
            <v>UYGUN</v>
          </cell>
          <cell r="M37" t="str">
            <v>YOK</v>
          </cell>
          <cell r="N37" t="str">
            <v>YOK</v>
          </cell>
          <cell r="U37">
            <v>0</v>
          </cell>
        </row>
        <row r="38">
          <cell r="H38" t="str">
            <v>YOK</v>
          </cell>
          <cell r="I38" t="str">
            <v>UYGUN</v>
          </cell>
          <cell r="L38" t="str">
            <v>UYGUN</v>
          </cell>
          <cell r="M38" t="str">
            <v>YOK</v>
          </cell>
          <cell r="N38" t="str">
            <v>YOK</v>
          </cell>
          <cell r="U38">
            <v>1</v>
          </cell>
        </row>
        <row r="39">
          <cell r="H39" t="str">
            <v>YOK</v>
          </cell>
          <cell r="I39" t="str">
            <v>YOK</v>
          </cell>
          <cell r="L39" t="str">
            <v>UYGUN DEĞİL</v>
          </cell>
          <cell r="M39" t="str">
            <v>YOK</v>
          </cell>
          <cell r="N39" t="str">
            <v>YOK</v>
          </cell>
          <cell r="U39">
            <v>0</v>
          </cell>
        </row>
        <row r="40">
          <cell r="H40" t="str">
            <v>YOK</v>
          </cell>
          <cell r="I40" t="str">
            <v>YOK</v>
          </cell>
          <cell r="L40" t="str">
            <v>UYGUN DEĞİL</v>
          </cell>
          <cell r="M40" t="str">
            <v>YOK</v>
          </cell>
          <cell r="N40" t="str">
            <v>YOK</v>
          </cell>
          <cell r="U40">
            <v>0</v>
          </cell>
        </row>
        <row r="41">
          <cell r="H41" t="str">
            <v>YOK</v>
          </cell>
          <cell r="I41" t="e">
            <v>#N/A</v>
          </cell>
          <cell r="L41" t="e">
            <v>#N/A</v>
          </cell>
          <cell r="M41" t="str">
            <v>YOK</v>
          </cell>
          <cell r="N41" t="str">
            <v>YOK</v>
          </cell>
          <cell r="U41">
            <v>0</v>
          </cell>
        </row>
        <row r="42">
          <cell r="H42" t="str">
            <v>YOK</v>
          </cell>
          <cell r="I42" t="str">
            <v>YOK</v>
          </cell>
          <cell r="L42" t="str">
            <v>UYGUN</v>
          </cell>
          <cell r="N42" t="str">
            <v>YOK</v>
          </cell>
          <cell r="U42">
            <v>2</v>
          </cell>
        </row>
        <row r="43">
          <cell r="H43" t="str">
            <v>YOK</v>
          </cell>
          <cell r="I43" t="str">
            <v>YOK</v>
          </cell>
          <cell r="L43" t="str">
            <v>UYGUN DEĞİL</v>
          </cell>
          <cell r="M43" t="str">
            <v>YOK</v>
          </cell>
          <cell r="N43" t="str">
            <v>YOK</v>
          </cell>
          <cell r="U43">
            <v>0</v>
          </cell>
        </row>
        <row r="44">
          <cell r="H44" t="str">
            <v>VAR</v>
          </cell>
          <cell r="I44" t="str">
            <v>UYGUN</v>
          </cell>
          <cell r="L44" t="str">
            <v>UYGUN</v>
          </cell>
          <cell r="M44" t="str">
            <v>YOK</v>
          </cell>
          <cell r="N44" t="str">
            <v>YOK</v>
          </cell>
          <cell r="U44">
            <v>1</v>
          </cell>
        </row>
        <row r="45">
          <cell r="H45" t="str">
            <v>YOK</v>
          </cell>
          <cell r="I45" t="str">
            <v>YOK</v>
          </cell>
          <cell r="L45" t="str">
            <v>UYGUN DEĞİL</v>
          </cell>
          <cell r="M45" t="str">
            <v>YOK</v>
          </cell>
          <cell r="N45" t="str">
            <v>YOK</v>
          </cell>
          <cell r="U45">
            <v>0</v>
          </cell>
        </row>
        <row r="46">
          <cell r="H46" t="str">
            <v>YOK</v>
          </cell>
          <cell r="I46" t="str">
            <v>YOK</v>
          </cell>
          <cell r="L46" t="str">
            <v>UYGUN DEĞİL</v>
          </cell>
          <cell r="M46" t="str">
            <v>YOK</v>
          </cell>
          <cell r="N46" t="str">
            <v>YOK</v>
          </cell>
          <cell r="U46">
            <v>0</v>
          </cell>
        </row>
        <row r="47">
          <cell r="H47" t="str">
            <v>YOK</v>
          </cell>
          <cell r="I47" t="str">
            <v>YOK</v>
          </cell>
          <cell r="L47" t="str">
            <v>UYGUN DEĞİL</v>
          </cell>
          <cell r="M47" t="str">
            <v>YOK</v>
          </cell>
          <cell r="N47" t="str">
            <v>YOK</v>
          </cell>
          <cell r="U47">
            <v>0</v>
          </cell>
        </row>
        <row r="48">
          <cell r="H48" t="str">
            <v>YOK</v>
          </cell>
          <cell r="I48" t="str">
            <v>YOK</v>
          </cell>
          <cell r="L48" t="str">
            <v>UYGUN DEĞİL</v>
          </cell>
          <cell r="M48" t="str">
            <v>YOK</v>
          </cell>
          <cell r="N48" t="str">
            <v>YOK</v>
          </cell>
          <cell r="U48">
            <v>0</v>
          </cell>
        </row>
        <row r="49">
          <cell r="H49" t="str">
            <v>YOK</v>
          </cell>
          <cell r="I49" t="str">
            <v>UYGUN DEĞİL</v>
          </cell>
          <cell r="L49" t="str">
            <v>UYGUN</v>
          </cell>
          <cell r="M49" t="str">
            <v>YOK</v>
          </cell>
          <cell r="U49">
            <v>0</v>
          </cell>
        </row>
        <row r="50">
          <cell r="H50" t="str">
            <v>YOK</v>
          </cell>
          <cell r="I50" t="e">
            <v>#N/A</v>
          </cell>
          <cell r="L50" t="str">
            <v>UYGUN DEĞİL</v>
          </cell>
          <cell r="M50" t="str">
            <v>YOK</v>
          </cell>
          <cell r="N50" t="str">
            <v>VAR</v>
          </cell>
          <cell r="U50">
            <v>4</v>
          </cell>
        </row>
        <row r="51">
          <cell r="H51" t="str">
            <v>YOK</v>
          </cell>
          <cell r="I51" t="str">
            <v>YOK</v>
          </cell>
          <cell r="L51" t="str">
            <v>UYGUN</v>
          </cell>
          <cell r="M51" t="str">
            <v>YOK</v>
          </cell>
          <cell r="N51" t="str">
            <v>VAR</v>
          </cell>
          <cell r="U51">
            <v>0</v>
          </cell>
        </row>
        <row r="52">
          <cell r="H52" t="str">
            <v>YOK</v>
          </cell>
          <cell r="I52" t="str">
            <v>UYGUN DEĞİL</v>
          </cell>
          <cell r="L52" t="str">
            <v>UYGUN</v>
          </cell>
          <cell r="M52" t="str">
            <v>YOK</v>
          </cell>
          <cell r="N52" t="str">
            <v>VAR</v>
          </cell>
          <cell r="U52">
            <v>2</v>
          </cell>
        </row>
        <row r="53">
          <cell r="H53" t="str">
            <v>YOK</v>
          </cell>
          <cell r="I53" t="str">
            <v>YOK</v>
          </cell>
          <cell r="L53" t="str">
            <v>UYGUN</v>
          </cell>
          <cell r="M53" t="str">
            <v>VAR</v>
          </cell>
          <cell r="N53" t="str">
            <v>VAR</v>
          </cell>
          <cell r="U53">
            <v>2</v>
          </cell>
        </row>
        <row r="54">
          <cell r="H54" t="str">
            <v>VAR</v>
          </cell>
          <cell r="I54" t="str">
            <v>UYGUN</v>
          </cell>
          <cell r="L54" t="str">
            <v>UYGUN</v>
          </cell>
          <cell r="M54" t="str">
            <v>YOK</v>
          </cell>
          <cell r="N54" t="str">
            <v>VAR</v>
          </cell>
          <cell r="U54">
            <v>2</v>
          </cell>
        </row>
        <row r="55">
          <cell r="H55" t="str">
            <v>YOK</v>
          </cell>
          <cell r="I55" t="str">
            <v>UYGUN DEĞİL</v>
          </cell>
          <cell r="L55" t="str">
            <v>UYGUN</v>
          </cell>
          <cell r="M55" t="str">
            <v>YOK</v>
          </cell>
          <cell r="N55" t="str">
            <v>VAR</v>
          </cell>
          <cell r="U55">
            <v>6</v>
          </cell>
        </row>
        <row r="56">
          <cell r="H56" t="str">
            <v>VAR</v>
          </cell>
          <cell r="I56" t="str">
            <v>UYGUN</v>
          </cell>
          <cell r="L56" t="str">
            <v>UYGUN</v>
          </cell>
          <cell r="M56" t="str">
            <v>UYGUN DEĞİL</v>
          </cell>
          <cell r="N56" t="str">
            <v>VAR</v>
          </cell>
          <cell r="U56">
            <v>2</v>
          </cell>
        </row>
        <row r="57">
          <cell r="H57" t="str">
            <v>YOK</v>
          </cell>
          <cell r="I57" t="str">
            <v>UYGUN</v>
          </cell>
          <cell r="L57" t="str">
            <v>UYGUN</v>
          </cell>
          <cell r="M57" t="str">
            <v>YOK</v>
          </cell>
          <cell r="N57" t="str">
            <v>VAR</v>
          </cell>
          <cell r="U57">
            <v>1</v>
          </cell>
        </row>
        <row r="58">
          <cell r="H58" t="str">
            <v>YOK</v>
          </cell>
          <cell r="I58" t="str">
            <v>UYGUN</v>
          </cell>
          <cell r="L58" t="str">
            <v>UYGUN</v>
          </cell>
          <cell r="M58" t="str">
            <v>VAR</v>
          </cell>
          <cell r="N58" t="str">
            <v>VAR</v>
          </cell>
          <cell r="U58">
            <v>3</v>
          </cell>
        </row>
        <row r="59">
          <cell r="H59" t="str">
            <v>VAR</v>
          </cell>
          <cell r="I59" t="str">
            <v>UYGUN</v>
          </cell>
          <cell r="L59" t="str">
            <v>UYGUN DEĞİL</v>
          </cell>
          <cell r="M59" t="str">
            <v>YOK</v>
          </cell>
          <cell r="N59" t="str">
            <v>VAR</v>
          </cell>
          <cell r="U59">
            <v>8</v>
          </cell>
        </row>
        <row r="60">
          <cell r="H60" t="str">
            <v>YOK</v>
          </cell>
          <cell r="I60" t="str">
            <v>UYGUN</v>
          </cell>
          <cell r="L60" t="str">
            <v>UYGUN</v>
          </cell>
          <cell r="M60" t="str">
            <v>YOK</v>
          </cell>
          <cell r="N60" t="str">
            <v>VAR</v>
          </cell>
          <cell r="U60">
            <v>2</v>
          </cell>
        </row>
        <row r="61">
          <cell r="H61" t="str">
            <v>YOK</v>
          </cell>
          <cell r="I61" t="str">
            <v>YOK</v>
          </cell>
          <cell r="L61" t="str">
            <v>UYGUN DEĞİL</v>
          </cell>
          <cell r="M61" t="str">
            <v>YOK</v>
          </cell>
          <cell r="N61" t="str">
            <v>YOK</v>
          </cell>
          <cell r="U61">
            <v>0</v>
          </cell>
        </row>
        <row r="62">
          <cell r="H62" t="str">
            <v>YOK</v>
          </cell>
          <cell r="I62" t="str">
            <v>UYGUN</v>
          </cell>
          <cell r="L62" t="str">
            <v>UYGUN DEĞİL</v>
          </cell>
          <cell r="M62" t="str">
            <v>YOK</v>
          </cell>
          <cell r="N62" t="str">
            <v>VAR</v>
          </cell>
          <cell r="U62">
            <v>2</v>
          </cell>
        </row>
        <row r="63">
          <cell r="H63" t="str">
            <v>YOK</v>
          </cell>
          <cell r="I63" t="str">
            <v>UYGUN</v>
          </cell>
          <cell r="L63" t="str">
            <v>UYGUN</v>
          </cell>
          <cell r="M63" t="str">
            <v>YOK</v>
          </cell>
          <cell r="N63" t="str">
            <v>VAR</v>
          </cell>
          <cell r="U63">
            <v>4</v>
          </cell>
        </row>
        <row r="64">
          <cell r="H64" t="str">
            <v>YOK</v>
          </cell>
          <cell r="I64" t="str">
            <v>YOK</v>
          </cell>
          <cell r="L64" t="str">
            <v>UYGUN DEĞİL</v>
          </cell>
          <cell r="M64" t="str">
            <v>YOK</v>
          </cell>
          <cell r="N64" t="str">
            <v>YOK</v>
          </cell>
          <cell r="U64">
            <v>0</v>
          </cell>
        </row>
        <row r="65">
          <cell r="H65" t="str">
            <v>YOK</v>
          </cell>
          <cell r="I65" t="str">
            <v>UYGUN</v>
          </cell>
          <cell r="L65" t="str">
            <v>UYGUN DEĞİL</v>
          </cell>
          <cell r="M65" t="str">
            <v>YOK</v>
          </cell>
          <cell r="N65" t="str">
            <v>VAR</v>
          </cell>
          <cell r="U65">
            <v>2</v>
          </cell>
        </row>
        <row r="66">
          <cell r="G66" t="str">
            <v>UYGUN DEĞİL</v>
          </cell>
          <cell r="H66" t="str">
            <v>YOK</v>
          </cell>
          <cell r="I66" t="str">
            <v>YOK</v>
          </cell>
          <cell r="L66" t="e">
            <v>#N/A</v>
          </cell>
          <cell r="M66" t="str">
            <v>YOK</v>
          </cell>
          <cell r="N66" t="str">
            <v>YOK</v>
          </cell>
          <cell r="U66">
            <v>0</v>
          </cell>
        </row>
        <row r="67">
          <cell r="I67" t="str">
            <v>UYGUN DEĞİL</v>
          </cell>
          <cell r="L67" t="str">
            <v>UYGUN DEĞİL</v>
          </cell>
          <cell r="M67" t="str">
            <v>YOK</v>
          </cell>
          <cell r="N67" t="str">
            <v>YOK</v>
          </cell>
          <cell r="U67">
            <v>1</v>
          </cell>
        </row>
        <row r="68">
          <cell r="H68" t="str">
            <v>YOK</v>
          </cell>
          <cell r="I68" t="str">
            <v>UYGUN</v>
          </cell>
          <cell r="L68" t="str">
            <v>UYGUN</v>
          </cell>
          <cell r="M68" t="str">
            <v>YOK</v>
          </cell>
          <cell r="N68" t="str">
            <v>VAR</v>
          </cell>
          <cell r="U68">
            <v>2</v>
          </cell>
        </row>
        <row r="69">
          <cell r="H69" t="str">
            <v>VAR</v>
          </cell>
          <cell r="I69" t="str">
            <v>UYGUN</v>
          </cell>
          <cell r="L69" t="str">
            <v>UYGUN DEĞİL</v>
          </cell>
          <cell r="M69" t="str">
            <v>YOK</v>
          </cell>
          <cell r="N69" t="str">
            <v>VAR</v>
          </cell>
          <cell r="U69">
            <v>2</v>
          </cell>
        </row>
        <row r="70">
          <cell r="H70" t="str">
            <v>VAR</v>
          </cell>
          <cell r="I70" t="str">
            <v>UYGUN</v>
          </cell>
          <cell r="L70" t="str">
            <v>UYGUN</v>
          </cell>
          <cell r="M70" t="str">
            <v>VAR</v>
          </cell>
          <cell r="N70" t="str">
            <v>VAR</v>
          </cell>
          <cell r="U70">
            <v>1</v>
          </cell>
        </row>
        <row r="71">
          <cell r="H71" t="str">
            <v>VAR</v>
          </cell>
          <cell r="I71" t="str">
            <v>UYGUN</v>
          </cell>
          <cell r="L71" t="str">
            <v>UYGUN</v>
          </cell>
          <cell r="M71" t="str">
            <v>VAR</v>
          </cell>
          <cell r="N71" t="str">
            <v>VAR</v>
          </cell>
          <cell r="U71">
            <v>1</v>
          </cell>
        </row>
        <row r="72">
          <cell r="H72" t="str">
            <v>YOK</v>
          </cell>
          <cell r="I72" t="str">
            <v>UYGUN DEĞİL</v>
          </cell>
          <cell r="L72" t="str">
            <v>UYGUN DEĞİL</v>
          </cell>
          <cell r="M72" t="str">
            <v>YOK</v>
          </cell>
          <cell r="N72" t="str">
            <v>VAR</v>
          </cell>
          <cell r="U72">
            <v>1</v>
          </cell>
        </row>
        <row r="73">
          <cell r="H73" t="str">
            <v>YOK</v>
          </cell>
          <cell r="I73" t="e">
            <v>#N/A</v>
          </cell>
          <cell r="L73" t="str">
            <v>UYGUN DEĞİL</v>
          </cell>
          <cell r="M73" t="str">
            <v>YOK</v>
          </cell>
          <cell r="N73" t="str">
            <v>VAR</v>
          </cell>
          <cell r="U73">
            <v>4</v>
          </cell>
        </row>
        <row r="74">
          <cell r="H74" t="str">
            <v>YOK</v>
          </cell>
          <cell r="I74" t="str">
            <v>UYGUN DEĞİL</v>
          </cell>
          <cell r="L74" t="str">
            <v>UYGUN DEĞİL</v>
          </cell>
          <cell r="M74" t="str">
            <v>YOK</v>
          </cell>
          <cell r="N74" t="str">
            <v>YOK</v>
          </cell>
          <cell r="U74">
            <v>0</v>
          </cell>
        </row>
        <row r="75">
          <cell r="H75" t="str">
            <v>YOK</v>
          </cell>
          <cell r="I75" t="str">
            <v>UYGUN DEĞİL</v>
          </cell>
          <cell r="L75" t="str">
            <v>UYGUN</v>
          </cell>
          <cell r="M75" t="str">
            <v>YOK</v>
          </cell>
          <cell r="N75" t="str">
            <v>VAR</v>
          </cell>
          <cell r="U75">
            <v>0</v>
          </cell>
        </row>
        <row r="76">
          <cell r="H76" t="str">
            <v>VAR</v>
          </cell>
          <cell r="I76" t="str">
            <v>UYGUN</v>
          </cell>
          <cell r="L76" t="str">
            <v>UYGUN</v>
          </cell>
          <cell r="M76" t="str">
            <v>VAR</v>
          </cell>
          <cell r="N76" t="str">
            <v>VAR</v>
          </cell>
          <cell r="U76">
            <v>1</v>
          </cell>
        </row>
        <row r="77">
          <cell r="H77" t="str">
            <v>VAR</v>
          </cell>
          <cell r="I77" t="str">
            <v>UYGUN DEĞİL</v>
          </cell>
          <cell r="L77" t="str">
            <v>UYGUN</v>
          </cell>
          <cell r="M77" t="str">
            <v>VAR</v>
          </cell>
          <cell r="N77" t="str">
            <v>VAR</v>
          </cell>
          <cell r="U77">
            <v>0</v>
          </cell>
        </row>
        <row r="78">
          <cell r="H78" t="str">
            <v>VAR</v>
          </cell>
          <cell r="I78" t="str">
            <v>UYGUN DEĞİL</v>
          </cell>
          <cell r="L78" t="str">
            <v>UYGUN DEĞİL</v>
          </cell>
          <cell r="M78" t="str">
            <v>VAR</v>
          </cell>
          <cell r="N78" t="str">
            <v>VAR</v>
          </cell>
          <cell r="U78">
            <v>0</v>
          </cell>
        </row>
        <row r="79">
          <cell r="H79" t="str">
            <v>VAR</v>
          </cell>
          <cell r="I79" t="str">
            <v>UYGUN DEĞİL</v>
          </cell>
          <cell r="L79" t="str">
            <v>UYGUN</v>
          </cell>
          <cell r="M79" t="str">
            <v>YOK</v>
          </cell>
          <cell r="N79" t="str">
            <v>VAR</v>
          </cell>
          <cell r="U79">
            <v>0</v>
          </cell>
        </row>
        <row r="80">
          <cell r="H80" t="str">
            <v>YOK</v>
          </cell>
          <cell r="I80" t="str">
            <v>YOK</v>
          </cell>
          <cell r="L80" t="str">
            <v>UYGUN DEĞİL</v>
          </cell>
          <cell r="M80" t="str">
            <v>YOK</v>
          </cell>
          <cell r="N80" t="str">
            <v>YOK</v>
          </cell>
          <cell r="U80">
            <v>0</v>
          </cell>
        </row>
        <row r="81">
          <cell r="H81" t="str">
            <v>VAR</v>
          </cell>
          <cell r="I81" t="str">
            <v>YOK</v>
          </cell>
          <cell r="L81" t="str">
            <v>UYGUN</v>
          </cell>
          <cell r="M81" t="str">
            <v>YOK</v>
          </cell>
          <cell r="N81" t="str">
            <v>YOK</v>
          </cell>
          <cell r="U81">
            <v>0</v>
          </cell>
        </row>
        <row r="82">
          <cell r="H82" t="str">
            <v>YOK</v>
          </cell>
          <cell r="I82" t="str">
            <v>UYGUN DEĞİL</v>
          </cell>
          <cell r="L82" t="str">
            <v>UYGUN DEĞİL</v>
          </cell>
          <cell r="M82" t="str">
            <v>YOK</v>
          </cell>
          <cell r="U82">
            <v>0</v>
          </cell>
        </row>
        <row r="83">
          <cell r="H83" t="str">
            <v>YOK</v>
          </cell>
          <cell r="I83" t="str">
            <v>YOK</v>
          </cell>
          <cell r="L83" t="str">
            <v>UYGUN</v>
          </cell>
          <cell r="M83" t="str">
            <v>YOK</v>
          </cell>
          <cell r="N83" t="str">
            <v>VAR</v>
          </cell>
          <cell r="U83">
            <v>1</v>
          </cell>
        </row>
        <row r="84">
          <cell r="H84" t="str">
            <v>YOK</v>
          </cell>
          <cell r="I84" t="str">
            <v>YOK</v>
          </cell>
          <cell r="L84" t="str">
            <v>UYGUN DEĞİL</v>
          </cell>
          <cell r="M84" t="str">
            <v>YOK</v>
          </cell>
          <cell r="N84" t="str">
            <v>YOK</v>
          </cell>
          <cell r="U84">
            <v>0</v>
          </cell>
        </row>
        <row r="85">
          <cell r="H85" t="str">
            <v>YOK</v>
          </cell>
          <cell r="I85" t="str">
            <v>UYGUN DEĞİL</v>
          </cell>
          <cell r="L85" t="str">
            <v>UYGUN</v>
          </cell>
          <cell r="M85" t="str">
            <v>YOK</v>
          </cell>
          <cell r="N85" t="str">
            <v>VAR</v>
          </cell>
          <cell r="U85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ANLAMA"/>
      <sheetName val="Rapor"/>
      <sheetName val="1-Alaçam Myo "/>
      <sheetName val="2-Alaçam Myo kantini"/>
      <sheetName val="3-Bafra myo"/>
      <sheetName val="4-Bafra işletme Fak"/>
      <sheetName val="5-Bafra turizm otelcilik"/>
      <sheetName val="6-ÇArşamba Ticaret Myo"/>
      <sheetName val="7-ALi Fuat Başgil Hukuk Fak"/>
      <sheetName val="8-İletişim Fak"/>
      <sheetName val="9-İnsan ve Toplum Bilimler Fak."/>
      <sheetName val="10Çarşamba Sosyal Tesis ve Yem."/>
      <sheetName val="11-Adalet Myo"/>
      <sheetName val="12-Havza Myo"/>
      <sheetName val="13-Havza Fizik Tedavi ve Reha."/>
      <sheetName val="14-Ladik Kış Sporları"/>
      <sheetName val="15-Vezirköprü Myo"/>
      <sheetName val="16-Terme Myo"/>
      <sheetName val="17-Yeşilyurt Myo"/>
      <sheetName val="18-Rektörlük"/>
      <sheetName val="19-Uluslararası İlişkinler"/>
      <sheetName val="20-Konukevi"/>
      <sheetName val="21-Kosgeb-Tekmer"/>
      <sheetName val="22-Onkoloji Hastanesi"/>
      <sheetName val="23-Onkoloji KAfeteryası"/>
      <sheetName val="24-Çocuk Hastanesi"/>
      <sheetName val="25Sağlk uyg. hast - arş tıp fak"/>
      <sheetName val="26-Tıp Fakültesi MgK"/>
      <sheetName val="27-Tıp Fak. Komp F Blok Derslik"/>
      <sheetName val="28-Merkez Yemekhane"/>
      <sheetName val="29-Tıp Fak. Komp D2"/>
      <sheetName val="30-Tıp Fak. Komp D3"/>
      <sheetName val="31-Tıp Fak. Komp E"/>
      <sheetName val="32-Tıp Fak. Komp G"/>
      <sheetName val="33-Hasta Yakını evi"/>
      <sheetName val="34-Heliport"/>
      <sheetName val="35-Sürekli eğitim Merk-puamer"/>
      <sheetName val="36-Araç İşletme Binası"/>
      <sheetName val="37-Katlı Otopark"/>
      <sheetName val="38-Hizmet Binası (Öğrenci İşl.)"/>
      <sheetName val="39-Veterinerlik"/>
      <sheetName val="40-AKM"/>
      <sheetName val="41-Dükkanveİşyeri (BesyoKantin)"/>
      <sheetName val="42-Dükkanveİşyeri (Saat Kulesi)"/>
      <sheetName val="43-İş veİnsan KAynakları  Merk."/>
      <sheetName val="44-Anaokulu"/>
      <sheetName val="45-Türkçe Eğitim Merkezi"/>
      <sheetName val="46-Zihinsel Engelliler Okulu"/>
      <sheetName val="47-Gözlemevi Binası"/>
      <sheetName val="48-Yaşar Doğu Spor Bilmlri Fakü"/>
      <sheetName val="49-İlahiyat Fak"/>
      <sheetName val="sayfa (114)"/>
      <sheetName val="sayfa (115)"/>
      <sheetName val="sayfa (116)"/>
      <sheetName val="sayfa (117)"/>
      <sheetName val="sayfa (118)"/>
      <sheetName val="sayfa (119)"/>
      <sheetName val="sayfa (120)"/>
      <sheetName val="sayfa (121)"/>
      <sheetName val="sayfa (122)"/>
      <sheetName val="sayfa (123)"/>
      <sheetName val="sayfa (124)"/>
      <sheetName val="sayfa (125)"/>
      <sheetName val="sayfa (126)"/>
      <sheetName val="sayfa (127)"/>
      <sheetName val="sayfa (128)"/>
      <sheetName val="sayfa (33)"/>
      <sheetName val="sayfa (34)"/>
      <sheetName val="sayfa (35)"/>
      <sheetName val="sayfa (36)"/>
      <sheetName val="sayfa (37)"/>
      <sheetName val="sayfa (38)"/>
      <sheetName val="sayfa (39)"/>
      <sheetName val="sayfa (40)"/>
      <sheetName val="sayfa (41)"/>
      <sheetName val="sayfa (42)"/>
      <sheetName val="sayfa (43)"/>
      <sheetName val="sayfa (44)"/>
      <sheetName val="sayfa (45)"/>
      <sheetName val="sayfa (46)"/>
      <sheetName val="sayfa (47)"/>
      <sheetName val="sayfa (48)"/>
      <sheetName val="sayfa (49)"/>
      <sheetName val="sayfa (50)"/>
      <sheetName val="sayfa (51)"/>
      <sheetName val="sayfa (52)"/>
      <sheetName val="sayfa (53)"/>
      <sheetName val="sayfa (54)"/>
      <sheetName val="sayfa (55)"/>
      <sheetName val="sayfa (56)"/>
      <sheetName val="sayfa (57)"/>
      <sheetName val="sayfa (58)"/>
      <sheetName val="sayfa (59)"/>
      <sheetName val="sayfa (60)"/>
      <sheetName val="sayfa (61)"/>
      <sheetName val="sayfa (62)"/>
      <sheetName val="sayfa (63)"/>
      <sheetName val="sayfa (64)"/>
      <sheetName val="sayfa (17)"/>
      <sheetName val="sayfa (18)"/>
      <sheetName val="sayfa (19)"/>
      <sheetName val="sayfa (20)"/>
      <sheetName val="sayfa (21)"/>
      <sheetName val="sayfa (22)"/>
      <sheetName val="sayfa (23)"/>
      <sheetName val="sayfa (24)"/>
      <sheetName val="sayfa (25)"/>
      <sheetName val="sayfa (26)"/>
      <sheetName val="sayfa (27)"/>
      <sheetName val="sayfa (28)"/>
      <sheetName val="sayfa (29)"/>
      <sheetName val="sayfa (30)"/>
      <sheetName val="sayfa (31)"/>
      <sheetName val="sayfa (32)"/>
      <sheetName val="sayfa (9)"/>
      <sheetName val="sayfa (10)"/>
      <sheetName val="50-Kampüs 2.Yemekhane"/>
      <sheetName val="51-Diş Fakültesi"/>
      <sheetName val="52-İİF-Yabancı Diller"/>
      <sheetName val="53-Uzem-Lisansüstü enst"/>
      <sheetName val="54-Sağlık Bilimleri Fak- Myo"/>
      <sheetName val="55-Kütüphane"/>
      <sheetName val="56-Ziraat Fakültesi A-B BLOK"/>
      <sheetName val="57-Ziraat Fakültesi C BLOK "/>
      <sheetName val="58-Mühendislik Fakül A-B-C"/>
      <sheetName val="59-Mühendislik Fakül D"/>
      <sheetName val="60-Hayvan HASTANESİ"/>
      <sheetName val="61-KİTAM"/>
      <sheetName val="62-Maymer-Kenevir ens"/>
      <sheetName val="63-Öğrenci Yaşam Merkezi"/>
      <sheetName val="64-Fen Edebiyat Fak"/>
      <sheetName val="65-Eğitim Fak A BLOK"/>
      <sheetName val="66-Eğitim Fak B BLOK"/>
      <sheetName val="67-Eğitim Fakültesi Yemekhanesi"/>
      <sheetName val="68-Teknopark"/>
      <sheetName val="69-Havuz"/>
      <sheetName val="70-Omtel (Sahil Tesisleri)"/>
      <sheetName val="71-Güzel Sanatlar Fakültesi"/>
      <sheetName val="72-Mimarlık"/>
      <sheetName val="73-Devlet Konsevatuarı"/>
      <sheetName val="74-Samsun MYO"/>
      <sheetName val="75-Güzel Sanat Erkek Öğrenci Y."/>
      <sheetName val="76-Güzel Sanatlar Sahnesi"/>
      <sheetName val="77- Atakum Kız Öğrenci Yurdu"/>
      <sheetName val="78-Arapça Dil Eğitim Merkezi"/>
      <sheetName val="79-İlim Sanat Kültür Evi"/>
      <sheetName val="80-Tepe Otel- Yurt"/>
      <sheetName val="81-Mühendislik Lab"/>
      <sheetName val="81-Hemodiyaliz Merkezi"/>
      <sheetName val="82-Şehir SağlıkBinası"/>
    </sheetNames>
    <sheetDataSet>
      <sheetData sheetId="2">
        <row r="6">
          <cell r="D6">
            <v>0</v>
          </cell>
        </row>
      </sheetData>
      <sheetData sheetId="3">
        <row r="6">
          <cell r="D6">
            <v>0</v>
          </cell>
        </row>
      </sheetData>
      <sheetData sheetId="4">
        <row r="6">
          <cell r="D6">
            <v>0</v>
          </cell>
        </row>
      </sheetData>
      <sheetData sheetId="5">
        <row r="6">
          <cell r="D6" t="str">
            <v>2019 -2020 MEKAN ÖDÜLÜ ADAY</v>
          </cell>
        </row>
      </sheetData>
      <sheetData sheetId="6">
        <row r="6">
          <cell r="D6" t="str">
            <v>2020 MEKAN ÖDÜLÜ</v>
          </cell>
        </row>
      </sheetData>
      <sheetData sheetId="7">
        <row r="6">
          <cell r="D6">
            <v>0</v>
          </cell>
        </row>
      </sheetData>
      <sheetData sheetId="8">
        <row r="6">
          <cell r="D6">
            <v>0</v>
          </cell>
        </row>
      </sheetData>
      <sheetData sheetId="9">
        <row r="6">
          <cell r="D6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>
        <row r="6">
          <cell r="D6">
            <v>0</v>
          </cell>
        </row>
      </sheetData>
      <sheetData sheetId="13">
        <row r="6">
          <cell r="D6">
            <v>0</v>
          </cell>
        </row>
      </sheetData>
      <sheetData sheetId="14">
        <row r="6">
          <cell r="D6">
            <v>0</v>
          </cell>
        </row>
      </sheetData>
      <sheetData sheetId="15">
        <row r="6">
          <cell r="D6">
            <v>0</v>
          </cell>
        </row>
      </sheetData>
      <sheetData sheetId="16">
        <row r="6">
          <cell r="D6">
            <v>0</v>
          </cell>
        </row>
      </sheetData>
      <sheetData sheetId="17">
        <row r="6">
          <cell r="D6">
            <v>0</v>
          </cell>
        </row>
      </sheetData>
      <sheetData sheetId="18">
        <row r="6">
          <cell r="D6" t="str">
            <v>2020 MEKAN ÖDÜLÜ ADAY</v>
          </cell>
        </row>
      </sheetData>
      <sheetData sheetId="19">
        <row r="6">
          <cell r="D6" t="str">
            <v>2020 MEKAN ÖDÜLÜ</v>
          </cell>
        </row>
      </sheetData>
      <sheetData sheetId="20">
        <row r="6">
          <cell r="D6">
            <v>0</v>
          </cell>
        </row>
      </sheetData>
      <sheetData sheetId="21">
        <row r="6">
          <cell r="D6">
            <v>0</v>
          </cell>
        </row>
      </sheetData>
      <sheetData sheetId="22">
        <row r="6">
          <cell r="D6">
            <v>0</v>
          </cell>
        </row>
      </sheetData>
      <sheetData sheetId="23">
        <row r="6">
          <cell r="D6" t="str">
            <v>2019 MEKAN ÖDÜLÜ</v>
          </cell>
        </row>
      </sheetData>
      <sheetData sheetId="24">
        <row r="6">
          <cell r="D6">
            <v>0</v>
          </cell>
        </row>
      </sheetData>
      <sheetData sheetId="25">
        <row r="6">
          <cell r="D6">
            <v>0</v>
          </cell>
        </row>
      </sheetData>
      <sheetData sheetId="26">
        <row r="6">
          <cell r="D6" t="str">
            <v>2019 MEKAN ÖDÜLÜ</v>
          </cell>
        </row>
      </sheetData>
      <sheetData sheetId="27">
        <row r="6">
          <cell r="D6">
            <v>0</v>
          </cell>
        </row>
      </sheetData>
      <sheetData sheetId="28">
        <row r="6">
          <cell r="D6">
            <v>0</v>
          </cell>
        </row>
      </sheetData>
      <sheetData sheetId="29">
        <row r="6">
          <cell r="D6">
            <v>0</v>
          </cell>
        </row>
      </sheetData>
      <sheetData sheetId="31">
        <row r="6">
          <cell r="D6">
            <v>0</v>
          </cell>
        </row>
      </sheetData>
      <sheetData sheetId="32">
        <row r="6">
          <cell r="D6">
            <v>0</v>
          </cell>
        </row>
      </sheetData>
      <sheetData sheetId="33">
        <row r="6">
          <cell r="D6">
            <v>0</v>
          </cell>
        </row>
      </sheetData>
      <sheetData sheetId="34">
        <row r="6">
          <cell r="D6">
            <v>0</v>
          </cell>
        </row>
      </sheetData>
      <sheetData sheetId="35">
        <row r="6">
          <cell r="D6">
            <v>0</v>
          </cell>
        </row>
      </sheetData>
      <sheetData sheetId="36">
        <row r="6">
          <cell r="D6">
            <v>0</v>
          </cell>
        </row>
      </sheetData>
      <sheetData sheetId="37">
        <row r="6">
          <cell r="D6">
            <v>0</v>
          </cell>
        </row>
      </sheetData>
      <sheetData sheetId="38">
        <row r="6">
          <cell r="D6">
            <v>0</v>
          </cell>
        </row>
      </sheetData>
      <sheetData sheetId="39">
        <row r="6">
          <cell r="D6">
            <v>0</v>
          </cell>
        </row>
      </sheetData>
      <sheetData sheetId="40">
        <row r="6">
          <cell r="D6">
            <v>0</v>
          </cell>
        </row>
      </sheetData>
      <sheetData sheetId="41">
        <row r="6">
          <cell r="D6" t="str">
            <v>2020 Mekan Ödülü</v>
          </cell>
        </row>
      </sheetData>
      <sheetData sheetId="42">
        <row r="6">
          <cell r="D6">
            <v>0</v>
          </cell>
        </row>
      </sheetData>
      <sheetData sheetId="43">
        <row r="6">
          <cell r="D6">
            <v>0</v>
          </cell>
        </row>
      </sheetData>
      <sheetData sheetId="44">
        <row r="6">
          <cell r="D6">
            <v>0</v>
          </cell>
        </row>
      </sheetData>
      <sheetData sheetId="45">
        <row r="6">
          <cell r="D6">
            <v>0</v>
          </cell>
        </row>
      </sheetData>
      <sheetData sheetId="46">
        <row r="6">
          <cell r="D6">
            <v>0</v>
          </cell>
        </row>
      </sheetData>
      <sheetData sheetId="47">
        <row r="6">
          <cell r="D6" t="str">
            <v>2019 Mekan Ödülü </v>
          </cell>
        </row>
      </sheetData>
      <sheetData sheetId="48">
        <row r="6">
          <cell r="D6">
            <v>0</v>
          </cell>
        </row>
      </sheetData>
      <sheetData sheetId="49">
        <row r="6">
          <cell r="D6">
            <v>0</v>
          </cell>
        </row>
      </sheetData>
      <sheetData sheetId="50">
        <row r="6">
          <cell r="D6">
            <v>0</v>
          </cell>
        </row>
      </sheetData>
      <sheetData sheetId="116">
        <row r="6">
          <cell r="D6">
            <v>0</v>
          </cell>
        </row>
      </sheetData>
      <sheetData sheetId="117">
        <row r="6">
          <cell r="D6" t="str">
            <v>2019 MEKAN ÖDÜLÜ</v>
          </cell>
        </row>
      </sheetData>
      <sheetData sheetId="118">
        <row r="6">
          <cell r="D6" t="str">
            <v>2019 Mekan Ödülü</v>
          </cell>
        </row>
      </sheetData>
      <sheetData sheetId="119">
        <row r="6">
          <cell r="D6">
            <v>0</v>
          </cell>
        </row>
      </sheetData>
      <sheetData sheetId="120">
        <row r="6">
          <cell r="D6" t="str">
            <v>Sağlık Bilimleri Fak. 2019 yılı Mekan ödülü- Sağlık MYO 2020 Mekan ödülü aday</v>
          </cell>
        </row>
      </sheetData>
      <sheetData sheetId="121">
        <row r="6">
          <cell r="D6" t="str">
            <v>2019 YILI MEKAN ÖDÜLÜ</v>
          </cell>
        </row>
      </sheetData>
      <sheetData sheetId="122">
        <row r="6">
          <cell r="D6" t="str">
            <v>2020 yılı mekan ödülü aday</v>
          </cell>
        </row>
      </sheetData>
      <sheetData sheetId="123">
        <row r="6">
          <cell r="D6">
            <v>0</v>
          </cell>
        </row>
      </sheetData>
      <sheetData sheetId="124">
        <row r="6">
          <cell r="D6" t="str">
            <v>2020 yılı Mekan ödülü</v>
          </cell>
        </row>
      </sheetData>
      <sheetData sheetId="125">
        <row r="6">
          <cell r="D6">
            <v>0</v>
          </cell>
        </row>
      </sheetData>
      <sheetData sheetId="126">
        <row r="6">
          <cell r="D6">
            <v>0</v>
          </cell>
        </row>
      </sheetData>
      <sheetData sheetId="127">
        <row r="6">
          <cell r="D6">
            <v>0</v>
          </cell>
        </row>
      </sheetData>
      <sheetData sheetId="128">
        <row r="6">
          <cell r="D6">
            <v>0</v>
          </cell>
        </row>
      </sheetData>
      <sheetData sheetId="129">
        <row r="6">
          <cell r="D6" t="str">
            <v>2020 MEKAN ÖDÜLÜ ADAY</v>
          </cell>
        </row>
      </sheetData>
      <sheetData sheetId="130">
        <row r="6">
          <cell r="D6" t="str">
            <v>2020  MEKAN ÖDÜLÜ ADAY</v>
          </cell>
        </row>
      </sheetData>
      <sheetData sheetId="131">
        <row r="6">
          <cell r="D6" t="str">
            <v>2020 MEKAN ÖDÜL</v>
          </cell>
        </row>
      </sheetData>
      <sheetData sheetId="132">
        <row r="6">
          <cell r="D6" t="str">
            <v>2020 MEKAN ÖDÜLÜ</v>
          </cell>
        </row>
      </sheetData>
      <sheetData sheetId="133">
        <row r="6">
          <cell r="D6">
            <v>0</v>
          </cell>
        </row>
      </sheetData>
      <sheetData sheetId="134">
        <row r="6">
          <cell r="D6">
            <v>0</v>
          </cell>
        </row>
      </sheetData>
      <sheetData sheetId="135">
        <row r="6">
          <cell r="D6">
            <v>0</v>
          </cell>
        </row>
      </sheetData>
      <sheetData sheetId="136">
        <row r="6">
          <cell r="D6">
            <v>0</v>
          </cell>
        </row>
      </sheetData>
      <sheetData sheetId="137">
        <row r="6">
          <cell r="D6" t="str">
            <v>2020 MEKAN ÖDÜLÜ ADAY</v>
          </cell>
        </row>
      </sheetData>
      <sheetData sheetId="138">
        <row r="6">
          <cell r="D6" t="str">
            <v>2020 MEKAN ÖDÜLÜ ADAY</v>
          </cell>
        </row>
      </sheetData>
      <sheetData sheetId="139">
        <row r="6">
          <cell r="D6">
            <v>0</v>
          </cell>
        </row>
      </sheetData>
      <sheetData sheetId="140">
        <row r="6">
          <cell r="D6">
            <v>0</v>
          </cell>
        </row>
      </sheetData>
      <sheetData sheetId="141">
        <row r="6">
          <cell r="D6">
            <v>0</v>
          </cell>
        </row>
      </sheetData>
      <sheetData sheetId="142">
        <row r="6">
          <cell r="D6">
            <v>0</v>
          </cell>
        </row>
      </sheetData>
      <sheetData sheetId="143">
        <row r="6">
          <cell r="D6">
            <v>0</v>
          </cell>
        </row>
      </sheetData>
      <sheetData sheetId="144">
        <row r="6">
          <cell r="D6">
            <v>0</v>
          </cell>
        </row>
      </sheetData>
      <sheetData sheetId="145">
        <row r="6">
          <cell r="D6">
            <v>0</v>
          </cell>
        </row>
      </sheetData>
      <sheetData sheetId="146">
        <row r="6">
          <cell r="D6">
            <v>0</v>
          </cell>
        </row>
      </sheetData>
      <sheetData sheetId="147">
        <row r="6">
          <cell r="D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6"/>
  <sheetViews>
    <sheetView showGridLines="0" zoomScaleSheetLayoutView="160" zoomScalePageLayoutView="0" workbookViewId="0" topLeftCell="A1">
      <selection activeCell="O10" sqref="O10"/>
    </sheetView>
  </sheetViews>
  <sheetFormatPr defaultColWidth="9.33203125" defaultRowHeight="12.75"/>
  <cols>
    <col min="1" max="1" width="9.33203125" style="8" customWidth="1"/>
    <col min="2" max="2" width="7.66015625" style="8" customWidth="1"/>
    <col min="3" max="3" width="21" style="8" customWidth="1"/>
    <col min="4" max="4" width="8.5" style="8" customWidth="1"/>
    <col min="5" max="5" width="7.33203125" style="8" customWidth="1"/>
    <col min="6" max="6" width="8.16015625" style="8" customWidth="1"/>
    <col min="7" max="7" width="7.33203125" style="8" customWidth="1"/>
    <col min="8" max="8" width="6.83203125" style="8" customWidth="1"/>
    <col min="9" max="9" width="9.83203125" style="8" customWidth="1"/>
    <col min="10" max="10" width="9.16015625" style="8" customWidth="1"/>
    <col min="11" max="11" width="9.66015625" style="8" customWidth="1"/>
    <col min="12" max="12" width="12.33203125" style="8" customWidth="1"/>
    <col min="13" max="16384" width="9.33203125" style="8" customWidth="1"/>
  </cols>
  <sheetData>
    <row r="1" ht="15"/>
    <row r="2" spans="2:12" ht="15">
      <c r="B2" s="7" t="s">
        <v>425</v>
      </c>
      <c r="L2" s="9" t="s">
        <v>426</v>
      </c>
    </row>
    <row r="3" ht="15"/>
    <row r="4" spans="2:13" ht="15.75">
      <c r="B4" s="47" t="s">
        <v>427</v>
      </c>
      <c r="C4" s="47"/>
      <c r="D4" s="47"/>
      <c r="E4" s="47"/>
      <c r="F4" s="47"/>
      <c r="G4" s="47"/>
      <c r="H4" s="47"/>
      <c r="I4" s="47"/>
      <c r="K4" s="48" t="s">
        <v>345</v>
      </c>
      <c r="L4" s="48"/>
      <c r="M4" s="10"/>
    </row>
    <row r="5" spans="2:16" ht="79.5" customHeight="1">
      <c r="B5" s="11"/>
      <c r="C5" s="12" t="s">
        <v>346</v>
      </c>
      <c r="D5" s="13" t="s">
        <v>347</v>
      </c>
      <c r="E5" s="13" t="s">
        <v>348</v>
      </c>
      <c r="F5" s="13" t="s">
        <v>349</v>
      </c>
      <c r="G5" s="13" t="s">
        <v>350</v>
      </c>
      <c r="H5" s="13" t="s">
        <v>351</v>
      </c>
      <c r="I5" s="13" t="s">
        <v>352</v>
      </c>
      <c r="J5" s="13" t="s">
        <v>353</v>
      </c>
      <c r="K5" s="14" t="s">
        <v>354</v>
      </c>
      <c r="L5" s="13" t="s">
        <v>428</v>
      </c>
      <c r="M5" s="15"/>
      <c r="N5" s="15"/>
      <c r="O5" s="15"/>
      <c r="P5" s="15"/>
    </row>
    <row r="6" spans="2:16" ht="30" customHeight="1">
      <c r="B6" s="16">
        <v>1</v>
      </c>
      <c r="C6" s="17" t="s">
        <v>355</v>
      </c>
      <c r="D6" s="16" t="str">
        <f>'[1]Rapor'!H7</f>
        <v>YOK</v>
      </c>
      <c r="E6" s="16" t="str">
        <f>'[1]Rapor'!I7</f>
        <v>VAR</v>
      </c>
      <c r="F6" s="16" t="str">
        <f>'[1]Rapor'!L7</f>
        <v>UYGUN DEĞİL</v>
      </c>
      <c r="G6" s="16" t="str">
        <f>'[1]Rapor'!M7</f>
        <v>YOK</v>
      </c>
      <c r="H6" s="16" t="str">
        <f>'[1]Rapor'!N7</f>
        <v>YOK</v>
      </c>
      <c r="I6" s="16">
        <f>'[1]Rapor'!U7</f>
        <v>0</v>
      </c>
      <c r="J6" s="16">
        <f>'[1]Rapor'!AB7</f>
        <v>0</v>
      </c>
      <c r="K6" s="16">
        <v>10</v>
      </c>
      <c r="L6" s="16">
        <f>'[2]1-Alaçam Myo '!$D$6</f>
        <v>0</v>
      </c>
      <c r="M6" s="15"/>
      <c r="N6" s="15"/>
      <c r="O6" s="15"/>
      <c r="P6" s="15"/>
    </row>
    <row r="7" spans="2:16" ht="34.5" customHeight="1">
      <c r="B7" s="18">
        <v>2</v>
      </c>
      <c r="C7" s="17" t="s">
        <v>429</v>
      </c>
      <c r="D7" s="16" t="str">
        <f>'[1]Rapor'!H8</f>
        <v>YOK</v>
      </c>
      <c r="E7" s="16" t="str">
        <f>'[1]Rapor'!I8</f>
        <v>YOK</v>
      </c>
      <c r="F7" s="16" t="str">
        <f>'[1]Rapor'!L8</f>
        <v>UYGUN DEĞİL</v>
      </c>
      <c r="G7" s="16" t="str">
        <f>'[1]Rapor'!M8</f>
        <v>YOK</v>
      </c>
      <c r="H7" s="16" t="str">
        <f>'[1]Rapor'!N8</f>
        <v>YOK</v>
      </c>
      <c r="I7" s="16">
        <f>'[1]Rapor'!U8</f>
        <v>0</v>
      </c>
      <c r="J7" s="16">
        <f>'[1]Rapor'!AB8</f>
        <v>0</v>
      </c>
      <c r="K7" s="16">
        <v>20</v>
      </c>
      <c r="L7" s="16">
        <f>'[2]2-Alaçam Myo kantini'!$D$6</f>
        <v>0</v>
      </c>
      <c r="M7" s="15"/>
      <c r="N7" s="15"/>
      <c r="O7" s="15"/>
      <c r="P7" s="15"/>
    </row>
    <row r="8" spans="2:16" ht="30" customHeight="1">
      <c r="B8" s="18">
        <v>3</v>
      </c>
      <c r="C8" s="19" t="s">
        <v>356</v>
      </c>
      <c r="D8" s="16" t="str">
        <f>'[1]Rapor'!H9</f>
        <v>VAR</v>
      </c>
      <c r="E8" s="16" t="str">
        <f>'[1]Rapor'!I9</f>
        <v>UYGUN DEĞİL</v>
      </c>
      <c r="F8" s="16" t="str">
        <f>'[1]Rapor'!L9</f>
        <v>UYGUN</v>
      </c>
      <c r="G8" s="16" t="str">
        <f>'[1]Rapor'!M9</f>
        <v>VAR</v>
      </c>
      <c r="H8" s="16" t="str">
        <f>'[1]Rapor'!N9</f>
        <v>VAR</v>
      </c>
      <c r="I8" s="16">
        <f>'[1]Rapor'!U9</f>
        <v>3</v>
      </c>
      <c r="J8" s="16">
        <f>'[1]Rapor'!AB9</f>
        <v>0</v>
      </c>
      <c r="K8" s="16">
        <v>0</v>
      </c>
      <c r="L8" s="16">
        <f>'[2]3-Bafra myo'!$D$6</f>
        <v>0</v>
      </c>
      <c r="M8" s="15"/>
      <c r="N8" s="15"/>
      <c r="O8" s="15"/>
      <c r="P8" s="15"/>
    </row>
    <row r="9" spans="2:16" ht="30" customHeight="1">
      <c r="B9" s="18">
        <v>4</v>
      </c>
      <c r="C9" s="19" t="s">
        <v>357</v>
      </c>
      <c r="D9" s="16" t="str">
        <f>'[1]Rapor'!H10</f>
        <v>VAR</v>
      </c>
      <c r="E9" s="16" t="str">
        <f>'[1]Rapor'!I10</f>
        <v>UYGUN</v>
      </c>
      <c r="F9" s="16" t="str">
        <f>'[1]Rapor'!L10</f>
        <v>UYGUN</v>
      </c>
      <c r="G9" s="16" t="str">
        <f>'[1]Rapor'!M10</f>
        <v>VAR</v>
      </c>
      <c r="H9" s="16" t="str">
        <f>'[1]Rapor'!N10</f>
        <v>VAR</v>
      </c>
      <c r="I9" s="16">
        <f>'[1]Rapor'!U10</f>
        <v>12</v>
      </c>
      <c r="J9" s="16">
        <f>'[1]Rapor'!AB10</f>
        <v>0</v>
      </c>
      <c r="K9" s="16">
        <v>60</v>
      </c>
      <c r="L9" s="16" t="str">
        <f>'[2]4-Bafra işletme Fak'!$D$6</f>
        <v>2019 -2020 MEKAN ÖDÜLÜ ADAY</v>
      </c>
      <c r="M9" s="15"/>
      <c r="N9" s="15"/>
      <c r="O9" s="15"/>
      <c r="P9" s="15"/>
    </row>
    <row r="10" spans="2:16" ht="30" customHeight="1">
      <c r="B10" s="18">
        <v>5</v>
      </c>
      <c r="C10" s="17" t="s">
        <v>358</v>
      </c>
      <c r="D10" s="16" t="str">
        <f>'[1]Rapor'!H11</f>
        <v>YOK</v>
      </c>
      <c r="E10" s="16" t="str">
        <f>'[1]Rapor'!I11</f>
        <v>UYGUN</v>
      </c>
      <c r="F10" s="16" t="str">
        <f>'[1]Rapor'!L11</f>
        <v>UYGUN</v>
      </c>
      <c r="G10" s="16" t="str">
        <f>'[1]Rapor'!M11</f>
        <v>YOK</v>
      </c>
      <c r="H10" s="16" t="str">
        <f>'[1]Rapor'!N11</f>
        <v>VAR</v>
      </c>
      <c r="I10" s="16">
        <f>'[1]Rapor'!U11</f>
        <v>1</v>
      </c>
      <c r="J10" s="16">
        <f>'[1]Rapor'!AB11</f>
        <v>0</v>
      </c>
      <c r="K10" s="16">
        <v>100</v>
      </c>
      <c r="L10" s="16" t="str">
        <f>'[2]5-Bafra turizm otelcilik'!$D$6</f>
        <v>2020 MEKAN ÖDÜLÜ</v>
      </c>
      <c r="M10" s="15"/>
      <c r="N10" s="15"/>
      <c r="O10" s="15"/>
      <c r="P10" s="15"/>
    </row>
    <row r="11" spans="2:16" ht="30" customHeight="1">
      <c r="B11" s="18">
        <v>6</v>
      </c>
      <c r="C11" s="17" t="s">
        <v>359</v>
      </c>
      <c r="D11" s="16" t="str">
        <f>'[1]Rapor'!H12</f>
        <v>YOK</v>
      </c>
      <c r="E11" s="16" t="str">
        <f>'[1]Rapor'!I12</f>
        <v>UYGUN DEĞİL</v>
      </c>
      <c r="F11" s="16" t="str">
        <f>'[1]Rapor'!L12</f>
        <v>UYGUN</v>
      </c>
      <c r="G11" s="16" t="str">
        <f>'[1]Rapor'!M12</f>
        <v>YOK</v>
      </c>
      <c r="H11" s="16" t="str">
        <f>'[1]Rapor'!N12</f>
        <v>VAR</v>
      </c>
      <c r="I11" s="16">
        <f>'[1]Rapor'!U12</f>
        <v>0</v>
      </c>
      <c r="J11" s="16">
        <f>'[1]Rapor'!AB12</f>
        <v>0</v>
      </c>
      <c r="K11" s="16">
        <v>40</v>
      </c>
      <c r="L11" s="16">
        <f>'[2]6-ÇArşamba Ticaret Myo'!$D$6</f>
        <v>0</v>
      </c>
      <c r="M11" s="15"/>
      <c r="N11" s="15"/>
      <c r="O11" s="15"/>
      <c r="P11" s="15"/>
    </row>
    <row r="12" spans="2:16" ht="30" customHeight="1">
      <c r="B12" s="18">
        <v>7</v>
      </c>
      <c r="C12" s="17" t="s">
        <v>360</v>
      </c>
      <c r="D12" s="16" t="str">
        <f>'[1]Rapor'!H13</f>
        <v>YOK</v>
      </c>
      <c r="E12" s="16" t="str">
        <f>'[1]Rapor'!I13</f>
        <v>UYGUN DEĞİL</v>
      </c>
      <c r="F12" s="16" t="str">
        <f>'[1]Rapor'!L13</f>
        <v>UYGUN DEĞİL</v>
      </c>
      <c r="G12" s="16" t="str">
        <f>'[1]Rapor'!M13</f>
        <v>YOK</v>
      </c>
      <c r="H12" s="16" t="str">
        <f>'[1]Rapor'!N13</f>
        <v>VAR</v>
      </c>
      <c r="I12" s="16">
        <f>'[1]Rapor'!U13</f>
        <v>0</v>
      </c>
      <c r="J12" s="16">
        <f>'[1]Rapor'!AB13</f>
        <v>0</v>
      </c>
      <c r="K12" s="16">
        <v>20</v>
      </c>
      <c r="L12" s="16">
        <f>'[2]7-ALi Fuat Başgil Hukuk Fak'!$D$6</f>
        <v>0</v>
      </c>
      <c r="M12" s="15"/>
      <c r="N12" s="15"/>
      <c r="O12" s="15"/>
      <c r="P12" s="15"/>
    </row>
    <row r="13" spans="2:16" ht="30" customHeight="1">
      <c r="B13" s="18">
        <v>8</v>
      </c>
      <c r="C13" s="17" t="s">
        <v>361</v>
      </c>
      <c r="D13" s="16" t="str">
        <f>'[1]Rapor'!H14</f>
        <v>YOK</v>
      </c>
      <c r="E13" s="16" t="str">
        <f>'[1]Rapor'!I14</f>
        <v>UYGUN</v>
      </c>
      <c r="F13" s="16" t="str">
        <f>'[1]Rapor'!L14</f>
        <v>UYGUN</v>
      </c>
      <c r="G13" s="16" t="str">
        <f>'[1]Rapor'!M14</f>
        <v>YOK</v>
      </c>
      <c r="H13" s="16" t="str">
        <f>'[1]Rapor'!N14</f>
        <v>VAR</v>
      </c>
      <c r="I13" s="16">
        <f>'[1]Rapor'!U14</f>
        <v>1</v>
      </c>
      <c r="J13" s="16">
        <f>'[1]Rapor'!AB14</f>
        <v>0</v>
      </c>
      <c r="K13" s="16">
        <v>20</v>
      </c>
      <c r="L13" s="16">
        <f>'[2]8-İletişim Fak'!$D$6</f>
        <v>0</v>
      </c>
      <c r="M13" s="15"/>
      <c r="N13" s="15"/>
      <c r="O13" s="15"/>
      <c r="P13" s="15"/>
    </row>
    <row r="14" spans="2:16" ht="30" customHeight="1">
      <c r="B14" s="18">
        <v>9</v>
      </c>
      <c r="C14" s="17" t="s">
        <v>362</v>
      </c>
      <c r="D14" s="16" t="str">
        <f>'[1]Rapor'!H15</f>
        <v>YOK</v>
      </c>
      <c r="E14" s="16" t="str">
        <f>'[1]Rapor'!I15</f>
        <v>YOK</v>
      </c>
      <c r="F14" s="16" t="str">
        <f>'[1]Rapor'!L15</f>
        <v>UYGUN</v>
      </c>
      <c r="G14" s="16" t="str">
        <f>'[1]Rapor'!M15</f>
        <v>YOK</v>
      </c>
      <c r="H14" s="16" t="str">
        <f>'[1]Rapor'!N15</f>
        <v>VAR</v>
      </c>
      <c r="I14" s="16">
        <f>'[1]Rapor'!U15</f>
        <v>0</v>
      </c>
      <c r="J14" s="16">
        <f>'[1]Rapor'!AB15</f>
        <v>0</v>
      </c>
      <c r="K14" s="16">
        <v>40</v>
      </c>
      <c r="L14" s="16">
        <f>'[2]9-İnsan ve Toplum Bilimler Fak.'!$D$6</f>
        <v>0</v>
      </c>
      <c r="M14" s="15"/>
      <c r="N14" s="15"/>
      <c r="O14" s="15"/>
      <c r="P14" s="15"/>
    </row>
    <row r="15" spans="2:16" ht="39.75" customHeight="1">
      <c r="B15" s="18">
        <v>10</v>
      </c>
      <c r="C15" s="17" t="s">
        <v>363</v>
      </c>
      <c r="D15" s="16" t="str">
        <f>'[1]Rapor'!H16</f>
        <v>YOK</v>
      </c>
      <c r="E15" s="16" t="str">
        <f>'[1]Rapor'!I16</f>
        <v>UYGUN</v>
      </c>
      <c r="F15" s="16" t="str">
        <f>'[1]Rapor'!L16</f>
        <v>UYGUN</v>
      </c>
      <c r="G15" s="16" t="str">
        <f>'[1]Rapor'!M16</f>
        <v>YOK</v>
      </c>
      <c r="H15" s="16" t="str">
        <f>'[1]Rapor'!N16</f>
        <v>VAR</v>
      </c>
      <c r="I15" s="16">
        <f>'[1]Rapor'!U16</f>
        <v>1</v>
      </c>
      <c r="J15" s="16">
        <f>'[1]Rapor'!AB16</f>
        <v>0</v>
      </c>
      <c r="K15" s="16">
        <v>20</v>
      </c>
      <c r="L15" s="16">
        <f>'[2]10Çarşamba Sosyal Tesis ve Yem.'!$D$6</f>
        <v>0</v>
      </c>
      <c r="M15" s="15"/>
      <c r="N15" s="15"/>
      <c r="O15" s="15"/>
      <c r="P15" s="15"/>
    </row>
    <row r="16" spans="2:16" ht="30" customHeight="1">
      <c r="B16" s="18">
        <v>11</v>
      </c>
      <c r="C16" s="17" t="s">
        <v>364</v>
      </c>
      <c r="D16" s="16" t="str">
        <f>'[1]Rapor'!H17</f>
        <v>YOK</v>
      </c>
      <c r="E16" s="16" t="str">
        <f>'[1]Rapor'!I17</f>
        <v>YOK</v>
      </c>
      <c r="F16" s="16" t="str">
        <f>'[1]Rapor'!L17</f>
        <v>UYGUN</v>
      </c>
      <c r="G16" s="16" t="str">
        <f>'[1]Rapor'!M17</f>
        <v>YOK</v>
      </c>
      <c r="H16" s="16" t="str">
        <f>'[1]Rapor'!N17</f>
        <v>VAR</v>
      </c>
      <c r="I16" s="16">
        <f>'[1]Rapor'!U17</f>
        <v>0</v>
      </c>
      <c r="J16" s="16">
        <f>'[1]Rapor'!AB17</f>
        <v>0</v>
      </c>
      <c r="K16" s="16">
        <v>40</v>
      </c>
      <c r="L16" s="16">
        <f>'[2]11-Adalet Myo'!$D$6</f>
        <v>0</v>
      </c>
      <c r="M16" s="15"/>
      <c r="N16" s="15"/>
      <c r="O16" s="15"/>
      <c r="P16" s="15"/>
    </row>
    <row r="17" spans="2:16" ht="30" customHeight="1">
      <c r="B17" s="18">
        <v>12</v>
      </c>
      <c r="C17" s="17" t="s">
        <v>365</v>
      </c>
      <c r="D17" s="16" t="str">
        <f>'[1]Rapor'!H18</f>
        <v>YOK</v>
      </c>
      <c r="E17" s="16" t="str">
        <f>'[1]Rapor'!I18</f>
        <v>UYGUN DEĞİL</v>
      </c>
      <c r="F17" s="16" t="str">
        <f>'[1]Rapor'!L18</f>
        <v>UYGUN</v>
      </c>
      <c r="G17" s="16" t="str">
        <f>'[1]Rapor'!M18</f>
        <v>YOK</v>
      </c>
      <c r="H17" s="16" t="str">
        <f>'[1]Rapor'!N18</f>
        <v>VAR</v>
      </c>
      <c r="I17" s="16">
        <f>'[1]Rapor'!U18</f>
        <v>7</v>
      </c>
      <c r="J17" s="16">
        <f>'[1]Rapor'!AB18</f>
        <v>0</v>
      </c>
      <c r="K17" s="16">
        <v>20</v>
      </c>
      <c r="L17" s="16">
        <f>'[2]12-Havza Myo'!$D$6</f>
        <v>0</v>
      </c>
      <c r="M17" s="15"/>
      <c r="N17" s="15"/>
      <c r="O17" s="15"/>
      <c r="P17" s="15"/>
    </row>
    <row r="18" spans="2:16" ht="39.75" customHeight="1">
      <c r="B18" s="18">
        <v>13</v>
      </c>
      <c r="C18" s="17" t="s">
        <v>366</v>
      </c>
      <c r="D18" s="16" t="str">
        <f>'[1]Rapor'!H19</f>
        <v>YOK</v>
      </c>
      <c r="E18" s="16" t="str">
        <f>'[1]Rapor'!I19</f>
        <v>UYGUN DEĞİL</v>
      </c>
      <c r="F18" s="16" t="str">
        <f>'[1]Rapor'!L19</f>
        <v>UYGUN</v>
      </c>
      <c r="G18" s="16" t="str">
        <f>'[1]Rapor'!M19</f>
        <v>YOK</v>
      </c>
      <c r="H18" s="16" t="str">
        <f>'[1]Rapor'!N19</f>
        <v>VAR</v>
      </c>
      <c r="I18" s="16">
        <f>'[1]Rapor'!U19</f>
        <v>0</v>
      </c>
      <c r="J18" s="16">
        <f>'[1]Rapor'!AB19</f>
        <v>0</v>
      </c>
      <c r="K18" s="16">
        <v>30</v>
      </c>
      <c r="L18" s="16">
        <f>'[2]13-Havza Fizik Tedavi ve Reha.'!$D$6</f>
        <v>0</v>
      </c>
      <c r="M18" s="15"/>
      <c r="N18" s="15"/>
      <c r="O18" s="15"/>
      <c r="P18" s="15"/>
    </row>
    <row r="19" spans="2:16" ht="30" customHeight="1">
      <c r="B19" s="18">
        <v>14</v>
      </c>
      <c r="C19" s="17" t="s">
        <v>367</v>
      </c>
      <c r="D19" s="16" t="str">
        <f>'[1]Rapor'!H20</f>
        <v>YOK</v>
      </c>
      <c r="E19" s="16" t="str">
        <f>'[1]Rapor'!I20</f>
        <v>YOK</v>
      </c>
      <c r="F19" s="16" t="str">
        <f>'[1]Rapor'!L20</f>
        <v>UYGUN</v>
      </c>
      <c r="G19" s="16" t="str">
        <f>'[1]Rapor'!M20</f>
        <v>YOK</v>
      </c>
      <c r="H19" s="16" t="str">
        <f>'[1]Rapor'!N20</f>
        <v>YOK</v>
      </c>
      <c r="I19" s="16">
        <f>'[1]Rapor'!U20</f>
        <v>1</v>
      </c>
      <c r="J19" s="16">
        <f>'[1]Rapor'!AB20</f>
        <v>0</v>
      </c>
      <c r="K19" s="16">
        <v>20</v>
      </c>
      <c r="L19" s="16">
        <f>'[2]14-Ladik Kış Sporları'!$D$6</f>
        <v>0</v>
      </c>
      <c r="M19" s="15"/>
      <c r="N19" s="15"/>
      <c r="O19" s="15"/>
      <c r="P19" s="15"/>
    </row>
    <row r="20" spans="2:16" ht="30" customHeight="1">
      <c r="B20" s="18">
        <v>15</v>
      </c>
      <c r="C20" s="17" t="s">
        <v>368</v>
      </c>
      <c r="D20" s="16" t="str">
        <f>'[1]Rapor'!H21</f>
        <v>YOK</v>
      </c>
      <c r="E20" s="16" t="str">
        <f>'[1]Rapor'!I21</f>
        <v>UYGUN DEĞİL</v>
      </c>
      <c r="F20" s="16" t="str">
        <f>'[1]Rapor'!L21</f>
        <v>UYGUN</v>
      </c>
      <c r="G20" s="16" t="str">
        <f>'[1]Rapor'!M21</f>
        <v>YOK</v>
      </c>
      <c r="H20" s="16" t="str">
        <f>'[1]Rapor'!N21</f>
        <v>VAR</v>
      </c>
      <c r="I20" s="16">
        <f>'[1]Rapor'!U21</f>
        <v>1</v>
      </c>
      <c r="J20" s="16">
        <f>'[1]Rapor'!AB21</f>
        <v>0</v>
      </c>
      <c r="K20" s="16">
        <v>20</v>
      </c>
      <c r="L20" s="16">
        <f>'[2]15-Vezirköprü Myo'!$D$6</f>
        <v>0</v>
      </c>
      <c r="M20" s="15"/>
      <c r="N20" s="15"/>
      <c r="O20" s="15"/>
      <c r="P20" s="15"/>
    </row>
    <row r="21" spans="2:16" ht="30" customHeight="1">
      <c r="B21" s="18">
        <v>16</v>
      </c>
      <c r="C21" s="17" t="s">
        <v>369</v>
      </c>
      <c r="D21" s="16" t="str">
        <f>'[1]Rapor'!H22</f>
        <v>VAR</v>
      </c>
      <c r="E21" s="16" t="str">
        <f>'[1]Rapor'!I22</f>
        <v>UYGUN DEĞİL</v>
      </c>
      <c r="F21" s="16" t="str">
        <f>'[1]Rapor'!L22</f>
        <v>UYGUN</v>
      </c>
      <c r="G21" s="16" t="str">
        <f>'[1]Rapor'!M22</f>
        <v>YOK</v>
      </c>
      <c r="H21" s="16" t="str">
        <f>'[1]Rapor'!N22</f>
        <v>VAR</v>
      </c>
      <c r="I21" s="16">
        <f>'[1]Rapor'!U22</f>
        <v>1</v>
      </c>
      <c r="J21" s="16">
        <f>'[1]Rapor'!AB22</f>
        <v>0</v>
      </c>
      <c r="K21" s="16">
        <v>30</v>
      </c>
      <c r="L21" s="16">
        <f>'[2]16-Terme Myo'!$D$6</f>
        <v>0</v>
      </c>
      <c r="M21" s="15"/>
      <c r="N21" s="15"/>
      <c r="O21" s="15"/>
      <c r="P21" s="15"/>
    </row>
    <row r="22" spans="2:16" ht="30" customHeight="1">
      <c r="B22" s="18">
        <v>17</v>
      </c>
      <c r="C22" s="17" t="s">
        <v>370</v>
      </c>
      <c r="D22" s="16" t="str">
        <f>'[1]Rapor'!H23</f>
        <v>VAR</v>
      </c>
      <c r="E22" s="16" t="str">
        <f>'[1]Rapor'!I23</f>
        <v>UYGUN</v>
      </c>
      <c r="F22" s="16" t="str">
        <f>'[1]Rapor'!L23</f>
        <v>UYGUN</v>
      </c>
      <c r="G22" s="16" t="str">
        <f>'[1]Rapor'!M23</f>
        <v>VAR</v>
      </c>
      <c r="H22" s="16" t="str">
        <f>'[1]Rapor'!N23</f>
        <v>VAR</v>
      </c>
      <c r="I22" s="16">
        <f>'[1]Rapor'!U23</f>
        <v>1</v>
      </c>
      <c r="J22" s="16">
        <f>'[1]Rapor'!AB23</f>
        <v>0</v>
      </c>
      <c r="K22" s="16">
        <v>50</v>
      </c>
      <c r="L22" s="16" t="str">
        <f>'[2]17-Yeşilyurt Myo'!$D$6</f>
        <v>2020 MEKAN ÖDÜLÜ ADAY</v>
      </c>
      <c r="M22" s="15"/>
      <c r="N22" s="15"/>
      <c r="O22" s="15"/>
      <c r="P22" s="15"/>
    </row>
    <row r="23" spans="2:16" ht="30" customHeight="1">
      <c r="B23" s="18">
        <v>18</v>
      </c>
      <c r="C23" s="17" t="s">
        <v>371</v>
      </c>
      <c r="D23" s="16" t="str">
        <f>'[1]Rapor'!H24</f>
        <v>YOK</v>
      </c>
      <c r="E23" s="16" t="str">
        <f>'[1]Rapor'!I24</f>
        <v>YOK</v>
      </c>
      <c r="F23" s="16" t="str">
        <f>'[1]Rapor'!L24</f>
        <v>UYGUN DEĞİL</v>
      </c>
      <c r="G23" s="16" t="str">
        <f>'[1]Rapor'!M24</f>
        <v>YOK</v>
      </c>
      <c r="H23" s="16" t="str">
        <f>'[1]Rapor'!N24</f>
        <v>YOK</v>
      </c>
      <c r="I23" s="16">
        <f>'[1]Rapor'!U24</f>
        <v>0</v>
      </c>
      <c r="J23" s="16">
        <f>'[1]Rapor'!AB24</f>
        <v>0</v>
      </c>
      <c r="K23" s="16">
        <v>100</v>
      </c>
      <c r="L23" s="16" t="str">
        <f>'[2]18-Rektörlük'!$D$6</f>
        <v>2020 MEKAN ÖDÜLÜ</v>
      </c>
      <c r="M23" s="15"/>
      <c r="N23" s="15"/>
      <c r="O23" s="15"/>
      <c r="P23" s="15"/>
    </row>
    <row r="24" spans="2:16" ht="30" customHeight="1">
      <c r="B24" s="18">
        <v>19</v>
      </c>
      <c r="C24" s="17" t="s">
        <v>372</v>
      </c>
      <c r="D24" s="16" t="str">
        <f>'[1]Rapor'!H25</f>
        <v>YOK</v>
      </c>
      <c r="E24" s="16" t="str">
        <f>'[1]Rapor'!I25</f>
        <v>UYGUN DEĞİL</v>
      </c>
      <c r="F24" s="16" t="str">
        <f>'[1]Rapor'!L25</f>
        <v>UYGUN</v>
      </c>
      <c r="G24" s="16" t="str">
        <f>'[1]Rapor'!M25</f>
        <v>YOK</v>
      </c>
      <c r="H24" s="16" t="str">
        <f>'[1]Rapor'!N25</f>
        <v>VAR</v>
      </c>
      <c r="I24" s="16">
        <f>'[1]Rapor'!U25</f>
        <v>0</v>
      </c>
      <c r="J24" s="16">
        <f>'[1]Rapor'!AB25</f>
        <v>0</v>
      </c>
      <c r="K24" s="16">
        <v>0</v>
      </c>
      <c r="L24" s="16">
        <f>'[2]19-Uluslararası İlişkinler'!$D$6</f>
        <v>0</v>
      </c>
      <c r="M24" s="15"/>
      <c r="N24" s="15"/>
      <c r="O24" s="15"/>
      <c r="P24" s="15"/>
    </row>
    <row r="25" spans="2:16" ht="30" customHeight="1">
      <c r="B25" s="18">
        <v>20</v>
      </c>
      <c r="C25" s="17" t="s">
        <v>373</v>
      </c>
      <c r="D25" s="16" t="str">
        <f>'[1]Rapor'!H26</f>
        <v>YOK</v>
      </c>
      <c r="E25" s="16" t="str">
        <f>'[1]Rapor'!I26</f>
        <v>YOK</v>
      </c>
      <c r="F25" s="16" t="str">
        <f>'[1]Rapor'!L26</f>
        <v>UYGUN DEĞİL</v>
      </c>
      <c r="G25" s="16" t="str">
        <f>'[1]Rapor'!M26</f>
        <v>YOK</v>
      </c>
      <c r="H25" s="16" t="str">
        <f>'[1]Rapor'!N26</f>
        <v>YOK</v>
      </c>
      <c r="I25" s="16">
        <f>'[1]Rapor'!U26</f>
        <v>1</v>
      </c>
      <c r="J25" s="16">
        <f>'[1]Rapor'!AB26</f>
        <v>0</v>
      </c>
      <c r="K25" s="16">
        <v>40</v>
      </c>
      <c r="L25" s="16">
        <f>'[2]20-Konukevi'!$D$6</f>
        <v>0</v>
      </c>
      <c r="M25" s="15"/>
      <c r="N25" s="15"/>
      <c r="O25" s="15"/>
      <c r="P25" s="15"/>
    </row>
    <row r="26" spans="2:16" ht="30" customHeight="1">
      <c r="B26" s="18">
        <v>21</v>
      </c>
      <c r="C26" s="17" t="s">
        <v>374</v>
      </c>
      <c r="D26" s="16" t="str">
        <f>'[1]Rapor'!H27</f>
        <v>YOK</v>
      </c>
      <c r="E26" s="16" t="str">
        <f>'[1]Rapor'!I27</f>
        <v>UYGUN DEĞİL</v>
      </c>
      <c r="F26" s="16" t="str">
        <f>'[1]Rapor'!L27</f>
        <v>UYGUN</v>
      </c>
      <c r="G26" s="16" t="str">
        <f>'[1]Rapor'!M27</f>
        <v>YOK</v>
      </c>
      <c r="H26" s="16" t="str">
        <f>'[1]Rapor'!N27</f>
        <v>VAR</v>
      </c>
      <c r="I26" s="16">
        <f>'[1]Rapor'!U27</f>
        <v>10</v>
      </c>
      <c r="J26" s="16">
        <f>'[1]Rapor'!AB27</f>
        <v>0</v>
      </c>
      <c r="K26" s="16">
        <v>20</v>
      </c>
      <c r="L26" s="16">
        <f>'[2]21-Kosgeb-Tekmer'!$D$6</f>
        <v>0</v>
      </c>
      <c r="M26" s="15"/>
      <c r="N26" s="15"/>
      <c r="O26" s="15"/>
      <c r="P26" s="15"/>
    </row>
    <row r="27" spans="2:16" ht="30" customHeight="1">
      <c r="B27" s="18">
        <v>22</v>
      </c>
      <c r="C27" s="17" t="s">
        <v>376</v>
      </c>
      <c r="D27" s="16" t="str">
        <f>'[1]Rapor'!H28</f>
        <v>YOK</v>
      </c>
      <c r="E27" s="16" t="str">
        <f>'[1]Rapor'!I28</f>
        <v>YOK</v>
      </c>
      <c r="F27" s="16" t="str">
        <f>'[1]Rapor'!L28</f>
        <v>UYGUN</v>
      </c>
      <c r="G27" s="16" t="str">
        <f>'[1]Rapor'!M28</f>
        <v>YOK</v>
      </c>
      <c r="H27" s="16" t="str">
        <f>'[1]Rapor'!N28</f>
        <v>YOK</v>
      </c>
      <c r="I27" s="16">
        <f>'[1]Rapor'!U28</f>
        <v>1</v>
      </c>
      <c r="J27" s="16">
        <f>'[1]Rapor'!AB28</f>
        <v>0</v>
      </c>
      <c r="K27" s="16">
        <v>40</v>
      </c>
      <c r="L27" s="16" t="str">
        <f>'[2]22-Onkoloji Hastanesi'!$D$6</f>
        <v>2019 MEKAN ÖDÜLÜ</v>
      </c>
      <c r="M27" s="15"/>
      <c r="N27" s="15"/>
      <c r="O27" s="15"/>
      <c r="P27" s="15"/>
    </row>
    <row r="28" spans="2:16" ht="30" customHeight="1">
      <c r="B28" s="18">
        <v>23</v>
      </c>
      <c r="C28" s="17" t="s">
        <v>430</v>
      </c>
      <c r="D28" s="16" t="str">
        <f>'[1]Rapor'!H29</f>
        <v>YOK</v>
      </c>
      <c r="E28" s="16" t="e">
        <f>'[1]Rapor'!I29</f>
        <v>#N/A</v>
      </c>
      <c r="F28" s="16" t="str">
        <f>'[1]Rapor'!L29</f>
        <v>UYGUN</v>
      </c>
      <c r="G28" s="16" t="str">
        <f>'[1]Rapor'!M29</f>
        <v>YOK</v>
      </c>
      <c r="H28" s="16" t="str">
        <f>'[1]Rapor'!N29</f>
        <v>VAR</v>
      </c>
      <c r="I28" s="16">
        <f>'[1]Rapor'!U29</f>
        <v>1</v>
      </c>
      <c r="J28" s="16">
        <f>'[1]Rapor'!AB29</f>
        <v>0</v>
      </c>
      <c r="K28" s="16">
        <v>60</v>
      </c>
      <c r="L28" s="16">
        <f>'[2]23-Onkoloji KAfeteryası'!$D$6</f>
        <v>0</v>
      </c>
      <c r="M28" s="15"/>
      <c r="N28" s="15"/>
      <c r="O28" s="15"/>
      <c r="P28" s="15"/>
    </row>
    <row r="29" spans="2:16" ht="30" customHeight="1">
      <c r="B29" s="18">
        <v>24</v>
      </c>
      <c r="C29" s="17" t="s">
        <v>431</v>
      </c>
      <c r="D29" s="16" t="str">
        <f>'[1]Rapor'!H30</f>
        <v>YOK</v>
      </c>
      <c r="E29" s="16" t="str">
        <f>'[1]Rapor'!I30</f>
        <v>UYGUN DEĞİL</v>
      </c>
      <c r="F29" s="16" t="str">
        <f>'[1]Rapor'!L30</f>
        <v>UYGUN</v>
      </c>
      <c r="G29" s="16" t="str">
        <f>'[1]Rapor'!M30</f>
        <v>YOK</v>
      </c>
      <c r="H29" s="16" t="str">
        <f>'[1]Rapor'!N30</f>
        <v>VAR</v>
      </c>
      <c r="I29" s="16">
        <f>'[1]Rapor'!U30</f>
        <v>2</v>
      </c>
      <c r="J29" s="16">
        <f>'[1]Rapor'!AB30</f>
        <v>0</v>
      </c>
      <c r="K29" s="16">
        <v>50</v>
      </c>
      <c r="L29" s="16">
        <f>'[2]24-Çocuk Hastanesi'!$D$6</f>
        <v>0</v>
      </c>
      <c r="M29" s="15"/>
      <c r="N29" s="15"/>
      <c r="O29" s="15"/>
      <c r="P29" s="15"/>
    </row>
    <row r="30" spans="2:16" ht="45" customHeight="1">
      <c r="B30" s="18">
        <v>25</v>
      </c>
      <c r="C30" s="17" t="s">
        <v>377</v>
      </c>
      <c r="D30" s="16" t="str">
        <f>'[1]Rapor'!H31</f>
        <v>YOK</v>
      </c>
      <c r="E30" s="16" t="str">
        <f>'[1]Rapor'!I31</f>
        <v>UYGUN DEĞİL</v>
      </c>
      <c r="F30" s="16" t="str">
        <f>'[1]Rapor'!L31</f>
        <v>UYGUN</v>
      </c>
      <c r="G30" s="16" t="str">
        <f>'[1]Rapor'!M31</f>
        <v>YOK</v>
      </c>
      <c r="H30" s="16" t="str">
        <f>'[1]Rapor'!N31</f>
        <v>YOK</v>
      </c>
      <c r="I30" s="16">
        <f>'[1]Rapor'!U31</f>
        <v>1</v>
      </c>
      <c r="J30" s="16">
        <f>'[1]Rapor'!AB31</f>
        <v>0</v>
      </c>
      <c r="K30" s="16">
        <v>40</v>
      </c>
      <c r="L30" s="16" t="str">
        <f>'[2]25Sağlk uyg. hast - arş tıp fak'!$D$6</f>
        <v>2019 MEKAN ÖDÜLÜ</v>
      </c>
      <c r="M30" s="15"/>
      <c r="N30" s="15"/>
      <c r="O30" s="15"/>
      <c r="P30" s="15"/>
    </row>
    <row r="31" spans="2:16" ht="39.75" customHeight="1">
      <c r="B31" s="18">
        <v>26</v>
      </c>
      <c r="C31" s="17" t="s">
        <v>378</v>
      </c>
      <c r="D31" s="16" t="str">
        <f>'[1]Rapor'!H32</f>
        <v>YOK</v>
      </c>
      <c r="E31" s="16" t="str">
        <f>'[1]Rapor'!I32</f>
        <v>YOK</v>
      </c>
      <c r="F31" s="16" t="str">
        <f>'[1]Rapor'!L32</f>
        <v>UYGUN</v>
      </c>
      <c r="G31" s="16" t="str">
        <f>'[1]Rapor'!M32</f>
        <v>YOK</v>
      </c>
      <c r="H31" s="16" t="str">
        <f>'[1]Rapor'!N32</f>
        <v>YOK</v>
      </c>
      <c r="I31" s="16">
        <f>'[1]Rapor'!U32</f>
        <v>0</v>
      </c>
      <c r="J31" s="16">
        <f>'[1]Rapor'!AB32</f>
        <v>0</v>
      </c>
      <c r="K31" s="16">
        <v>30</v>
      </c>
      <c r="L31" s="16">
        <f>'[2]26-Tıp Fakültesi MgK'!$D$6</f>
        <v>0</v>
      </c>
      <c r="M31" s="15"/>
      <c r="N31" s="15"/>
      <c r="O31" s="15"/>
      <c r="P31" s="15"/>
    </row>
    <row r="32" spans="2:16" ht="39.75" customHeight="1">
      <c r="B32" s="18">
        <v>27</v>
      </c>
      <c r="C32" s="17" t="s">
        <v>432</v>
      </c>
      <c r="D32" s="16" t="str">
        <f>'[1]Rapor'!H33</f>
        <v>YOK</v>
      </c>
      <c r="E32" s="16" t="str">
        <f>'[1]Rapor'!I33</f>
        <v>YOK</v>
      </c>
      <c r="F32" s="16" t="str">
        <f>'[1]Rapor'!L33</f>
        <v>UYGUN DEĞİL</v>
      </c>
      <c r="G32" s="16" t="str">
        <f>'[1]Rapor'!M33</f>
        <v>YOK</v>
      </c>
      <c r="H32" s="16" t="str">
        <f>'[1]Rapor'!N33</f>
        <v>VAR</v>
      </c>
      <c r="I32" s="16">
        <f>'[1]Rapor'!U33</f>
        <v>1</v>
      </c>
      <c r="J32" s="16">
        <f>'[1]Rapor'!AB33</f>
        <v>0</v>
      </c>
      <c r="K32" s="16">
        <v>20</v>
      </c>
      <c r="L32" s="16">
        <f>'[2]27-Tıp Fak. Komp F Blok Derslik'!$D$6</f>
        <v>0</v>
      </c>
      <c r="M32" s="15"/>
      <c r="N32" s="15"/>
      <c r="O32" s="15"/>
      <c r="P32" s="15"/>
    </row>
    <row r="33" spans="2:16" ht="30" customHeight="1">
      <c r="B33" s="18">
        <v>28</v>
      </c>
      <c r="C33" s="17" t="s">
        <v>379</v>
      </c>
      <c r="D33" s="16" t="str">
        <f>'[1]Rapor'!H34</f>
        <v>YOK</v>
      </c>
      <c r="E33" s="16" t="str">
        <f>'[1]Rapor'!I34</f>
        <v>YOK</v>
      </c>
      <c r="F33" s="16" t="str">
        <f>'[1]Rapor'!L34</f>
        <v>UYGUN</v>
      </c>
      <c r="G33" s="16" t="str">
        <f>'[1]Rapor'!M34</f>
        <v>YOK</v>
      </c>
      <c r="H33" s="16" t="str">
        <f>'[1]Rapor'!N34</f>
        <v>YOK</v>
      </c>
      <c r="I33" s="16">
        <f>'[1]Rapor'!U34</f>
        <v>0</v>
      </c>
      <c r="J33" s="16">
        <f>'[1]Rapor'!AB34</f>
        <v>0</v>
      </c>
      <c r="K33" s="16">
        <v>20</v>
      </c>
      <c r="L33" s="16">
        <f>'[2]28-Merkez Yemekhane'!$D$6</f>
        <v>0</v>
      </c>
      <c r="M33" s="15"/>
      <c r="N33" s="15"/>
      <c r="O33" s="15"/>
      <c r="P33" s="15"/>
    </row>
    <row r="34" spans="2:16" ht="39.75" customHeight="1">
      <c r="B34" s="18">
        <v>29</v>
      </c>
      <c r="C34" s="17" t="s">
        <v>433</v>
      </c>
      <c r="D34" s="16" t="str">
        <f>'[1]Rapor'!H35</f>
        <v>YOK</v>
      </c>
      <c r="E34" s="16" t="str">
        <f>'[1]Rapor'!I35</f>
        <v>YOK</v>
      </c>
      <c r="F34" s="16" t="str">
        <f>'[1]Rapor'!L35</f>
        <v>UYGUN</v>
      </c>
      <c r="G34" s="16" t="str">
        <f>'[1]Rapor'!M35</f>
        <v>YOK</v>
      </c>
      <c r="H34" s="16" t="str">
        <f>'[1]Rapor'!N35</f>
        <v>YOK</v>
      </c>
      <c r="I34" s="16">
        <f>'[1]Rapor'!U35</f>
        <v>0</v>
      </c>
      <c r="J34" s="16">
        <f>'[1]Rapor'!AB35</f>
        <v>0</v>
      </c>
      <c r="K34" s="16">
        <v>10</v>
      </c>
      <c r="L34" s="16">
        <f>'[2]30-Tıp Fak. Komp D3'!$D$6</f>
        <v>0</v>
      </c>
      <c r="M34" s="15"/>
      <c r="N34" s="15"/>
      <c r="O34" s="15"/>
      <c r="P34" s="15"/>
    </row>
    <row r="35" spans="2:16" ht="30" customHeight="1">
      <c r="B35" s="18">
        <v>30</v>
      </c>
      <c r="C35" s="17" t="s">
        <v>434</v>
      </c>
      <c r="D35" s="16" t="str">
        <f>'[1]Rapor'!H36</f>
        <v>YOK</v>
      </c>
      <c r="E35" s="16" t="str">
        <f>'[1]Rapor'!I36</f>
        <v>YOK</v>
      </c>
      <c r="F35" s="16" t="str">
        <f>'[1]Rapor'!L36</f>
        <v>UYGUN</v>
      </c>
      <c r="G35" s="16" t="str">
        <f>'[1]Rapor'!M36</f>
        <v>YOK</v>
      </c>
      <c r="H35" s="16" t="str">
        <f>'[1]Rapor'!N36</f>
        <v>YOK</v>
      </c>
      <c r="I35" s="16">
        <f>'[1]Rapor'!U36</f>
        <v>1</v>
      </c>
      <c r="J35" s="16">
        <f>'[1]Rapor'!AB36</f>
        <v>0</v>
      </c>
      <c r="K35" s="16">
        <v>10</v>
      </c>
      <c r="L35" s="16">
        <f>'[2]31-Tıp Fak. Komp E'!$D$6</f>
        <v>0</v>
      </c>
      <c r="M35" s="15"/>
      <c r="N35" s="15"/>
      <c r="O35" s="15"/>
      <c r="P35" s="15"/>
    </row>
    <row r="36" spans="2:16" ht="39.75" customHeight="1">
      <c r="B36" s="18">
        <v>31</v>
      </c>
      <c r="C36" s="17" t="s">
        <v>380</v>
      </c>
      <c r="D36" s="16" t="str">
        <f>'[1]Rapor'!H37</f>
        <v>YOK</v>
      </c>
      <c r="E36" s="16" t="str">
        <f>'[1]Rapor'!I37</f>
        <v>UYGUN DEĞİL</v>
      </c>
      <c r="F36" s="16" t="str">
        <f>'[1]Rapor'!L37</f>
        <v>UYGUN</v>
      </c>
      <c r="G36" s="16" t="str">
        <f>'[1]Rapor'!M37</f>
        <v>YOK</v>
      </c>
      <c r="H36" s="16" t="str">
        <f>'[1]Rapor'!N37</f>
        <v>YOK</v>
      </c>
      <c r="I36" s="16">
        <f>'[1]Rapor'!U37</f>
        <v>0</v>
      </c>
      <c r="J36" s="16">
        <f>'[1]Rapor'!AB37</f>
        <v>0</v>
      </c>
      <c r="K36" s="16">
        <v>20</v>
      </c>
      <c r="L36" s="16">
        <f>'[2]32-Tıp Fak. Komp G'!$D$6</f>
        <v>0</v>
      </c>
      <c r="M36" s="15"/>
      <c r="N36" s="15"/>
      <c r="O36" s="15"/>
      <c r="P36" s="15"/>
    </row>
    <row r="37" spans="2:16" ht="30" customHeight="1">
      <c r="B37" s="18">
        <v>32</v>
      </c>
      <c r="C37" s="17" t="s">
        <v>381</v>
      </c>
      <c r="D37" s="16" t="str">
        <f>'[1]Rapor'!H38</f>
        <v>YOK</v>
      </c>
      <c r="E37" s="16" t="str">
        <f>'[1]Rapor'!I38</f>
        <v>UYGUN</v>
      </c>
      <c r="F37" s="16" t="str">
        <f>'[1]Rapor'!L38</f>
        <v>UYGUN</v>
      </c>
      <c r="G37" s="16" t="str">
        <f>'[1]Rapor'!M38</f>
        <v>YOK</v>
      </c>
      <c r="H37" s="16" t="str">
        <f>'[1]Rapor'!N38</f>
        <v>YOK</v>
      </c>
      <c r="I37" s="16">
        <f>'[1]Rapor'!U38</f>
        <v>1</v>
      </c>
      <c r="J37" s="16">
        <f>'[1]Rapor'!AB38</f>
        <v>0</v>
      </c>
      <c r="K37" s="16">
        <v>10</v>
      </c>
      <c r="L37" s="16">
        <f>'[2]33-Hasta Yakını evi'!$D$6</f>
        <v>0</v>
      </c>
      <c r="M37" s="15"/>
      <c r="N37" s="15"/>
      <c r="O37" s="15"/>
      <c r="P37" s="15"/>
    </row>
    <row r="38" spans="2:12" ht="30" customHeight="1">
      <c r="B38" s="18">
        <v>33</v>
      </c>
      <c r="C38" s="17" t="s">
        <v>382</v>
      </c>
      <c r="D38" s="16" t="str">
        <f>'[1]Rapor'!H39</f>
        <v>YOK</v>
      </c>
      <c r="E38" s="16" t="str">
        <f>'[1]Rapor'!I39</f>
        <v>YOK</v>
      </c>
      <c r="F38" s="16" t="str">
        <f>'[1]Rapor'!L39</f>
        <v>UYGUN DEĞİL</v>
      </c>
      <c r="G38" s="16" t="str">
        <f>'[1]Rapor'!M39</f>
        <v>YOK</v>
      </c>
      <c r="H38" s="16" t="str">
        <f>'[1]Rapor'!N39</f>
        <v>YOK</v>
      </c>
      <c r="I38" s="16">
        <f>'[1]Rapor'!U39</f>
        <v>0</v>
      </c>
      <c r="J38" s="16">
        <f>'[1]Rapor'!AB39</f>
        <v>0</v>
      </c>
      <c r="K38" s="16">
        <v>40</v>
      </c>
      <c r="L38" s="16">
        <f>'[2]34-Heliport'!$D$6</f>
        <v>0</v>
      </c>
    </row>
    <row r="39" spans="2:12" ht="30" customHeight="1">
      <c r="B39" s="18">
        <v>34</v>
      </c>
      <c r="C39" s="17" t="s">
        <v>383</v>
      </c>
      <c r="D39" s="16" t="str">
        <f>'[1]Rapor'!H40</f>
        <v>YOK</v>
      </c>
      <c r="E39" s="16" t="str">
        <f>'[1]Rapor'!I40</f>
        <v>YOK</v>
      </c>
      <c r="F39" s="16" t="str">
        <f>'[1]Rapor'!L40</f>
        <v>UYGUN DEĞİL</v>
      </c>
      <c r="G39" s="16" t="str">
        <f>'[1]Rapor'!M40</f>
        <v>YOK</v>
      </c>
      <c r="H39" s="16" t="str">
        <f>'[1]Rapor'!N40</f>
        <v>YOK</v>
      </c>
      <c r="I39" s="16">
        <f>'[1]Rapor'!U40</f>
        <v>0</v>
      </c>
      <c r="J39" s="16">
        <f>'[1]Rapor'!AB40</f>
        <v>0</v>
      </c>
      <c r="K39" s="16">
        <v>0</v>
      </c>
      <c r="L39" s="16">
        <f>'[2]35-Sürekli eğitim Merk-puamer'!$D$6</f>
        <v>0</v>
      </c>
    </row>
    <row r="40" spans="2:12" ht="30" customHeight="1">
      <c r="B40" s="18">
        <v>35</v>
      </c>
      <c r="C40" s="17" t="s">
        <v>384</v>
      </c>
      <c r="D40" s="16" t="str">
        <f>'[1]Rapor'!H41</f>
        <v>YOK</v>
      </c>
      <c r="E40" s="16" t="e">
        <f>'[1]Rapor'!I41</f>
        <v>#N/A</v>
      </c>
      <c r="F40" s="16" t="e">
        <f>'[1]Rapor'!L41</f>
        <v>#N/A</v>
      </c>
      <c r="G40" s="16" t="str">
        <f>'[1]Rapor'!M41</f>
        <v>YOK</v>
      </c>
      <c r="H40" s="16" t="str">
        <f>'[1]Rapor'!N41</f>
        <v>YOK</v>
      </c>
      <c r="I40" s="16">
        <f>'[1]Rapor'!U41</f>
        <v>0</v>
      </c>
      <c r="J40" s="16">
        <f>'[1]Rapor'!AB41</f>
        <v>0</v>
      </c>
      <c r="K40" s="16">
        <v>10</v>
      </c>
      <c r="L40" s="16">
        <f>'[2]36-Araç İşletme Binası'!$D$6</f>
        <v>0</v>
      </c>
    </row>
    <row r="41" spans="2:12" ht="30" customHeight="1">
      <c r="B41" s="18">
        <v>36</v>
      </c>
      <c r="C41" s="17" t="s">
        <v>385</v>
      </c>
      <c r="D41" s="16" t="str">
        <f>'[1]Rapor'!H42</f>
        <v>YOK</v>
      </c>
      <c r="E41" s="16" t="str">
        <f>'[1]Rapor'!I42</f>
        <v>YOK</v>
      </c>
      <c r="F41" s="16" t="str">
        <f>'[1]Rapor'!L42</f>
        <v>UYGUN</v>
      </c>
      <c r="G41" s="16" t="s">
        <v>375</v>
      </c>
      <c r="H41" s="16" t="str">
        <f>'[1]Rapor'!N42</f>
        <v>YOK</v>
      </c>
      <c r="I41" s="16">
        <f>'[1]Rapor'!U42</f>
        <v>2</v>
      </c>
      <c r="J41" s="16">
        <f>'[1]Rapor'!AB42</f>
        <v>0</v>
      </c>
      <c r="K41" s="16">
        <v>40</v>
      </c>
      <c r="L41" s="16">
        <f>'[2]37-Katlı Otopark'!$D$6</f>
        <v>0</v>
      </c>
    </row>
    <row r="42" spans="2:12" ht="39.75" customHeight="1">
      <c r="B42" s="18">
        <v>37</v>
      </c>
      <c r="C42" s="17" t="s">
        <v>435</v>
      </c>
      <c r="D42" s="16" t="str">
        <f>'[1]Rapor'!H43</f>
        <v>YOK</v>
      </c>
      <c r="E42" s="16" t="str">
        <f>'[1]Rapor'!I43</f>
        <v>YOK</v>
      </c>
      <c r="F42" s="16" t="str">
        <f>'[1]Rapor'!L43</f>
        <v>UYGUN DEĞİL</v>
      </c>
      <c r="G42" s="16" t="str">
        <f>'[1]Rapor'!M43</f>
        <v>YOK</v>
      </c>
      <c r="H42" s="16" t="str">
        <f>'[1]Rapor'!N43</f>
        <v>YOK</v>
      </c>
      <c r="I42" s="16">
        <f>'[1]Rapor'!U43</f>
        <v>0</v>
      </c>
      <c r="J42" s="16">
        <f>'[1]Rapor'!AB43</f>
        <v>0</v>
      </c>
      <c r="K42" s="16">
        <v>20</v>
      </c>
      <c r="L42" s="16">
        <f>'[2]38-Hizmet Binası (Öğrenci İşl.)'!$D$6</f>
        <v>0</v>
      </c>
    </row>
    <row r="43" spans="2:12" ht="30" customHeight="1">
      <c r="B43" s="18">
        <v>38</v>
      </c>
      <c r="C43" s="17" t="s">
        <v>386</v>
      </c>
      <c r="D43" s="16" t="str">
        <f>'[1]Rapor'!H44</f>
        <v>VAR</v>
      </c>
      <c r="E43" s="16" t="str">
        <f>'[1]Rapor'!I44</f>
        <v>UYGUN</v>
      </c>
      <c r="F43" s="16" t="str">
        <f>'[1]Rapor'!L44</f>
        <v>UYGUN</v>
      </c>
      <c r="G43" s="16" t="str">
        <f>'[1]Rapor'!M44</f>
        <v>YOK</v>
      </c>
      <c r="H43" s="16" t="str">
        <f>'[1]Rapor'!N44</f>
        <v>YOK</v>
      </c>
      <c r="I43" s="16">
        <f>'[1]Rapor'!U44</f>
        <v>1</v>
      </c>
      <c r="J43" s="16">
        <f>'[1]Rapor'!AB44</f>
        <v>0</v>
      </c>
      <c r="K43" s="16">
        <v>0</v>
      </c>
      <c r="L43" s="16">
        <f>'[2]39-Veterinerlik'!$D$6</f>
        <v>0</v>
      </c>
    </row>
    <row r="44" spans="2:12" ht="30" customHeight="1">
      <c r="B44" s="18">
        <v>39</v>
      </c>
      <c r="C44" s="17" t="s">
        <v>387</v>
      </c>
      <c r="D44" s="16" t="str">
        <f>'[1]Rapor'!H45</f>
        <v>YOK</v>
      </c>
      <c r="E44" s="16" t="str">
        <f>'[1]Rapor'!I45</f>
        <v>YOK</v>
      </c>
      <c r="F44" s="16" t="str">
        <f>'[1]Rapor'!L45</f>
        <v>UYGUN DEĞİL</v>
      </c>
      <c r="G44" s="16" t="str">
        <f>'[1]Rapor'!M45</f>
        <v>YOK</v>
      </c>
      <c r="H44" s="16" t="str">
        <f>'[1]Rapor'!N45</f>
        <v>YOK</v>
      </c>
      <c r="I44" s="16">
        <f>'[1]Rapor'!U45</f>
        <v>0</v>
      </c>
      <c r="J44" s="16">
        <f>'[1]Rapor'!AB45</f>
        <v>0</v>
      </c>
      <c r="K44" s="16">
        <v>40</v>
      </c>
      <c r="L44" s="16" t="str">
        <f>'[2]40-AKM'!$D$6</f>
        <v>2020 Mekan Ödülü</v>
      </c>
    </row>
    <row r="45" spans="2:12" ht="30" customHeight="1">
      <c r="B45" s="18">
        <v>40</v>
      </c>
      <c r="C45" s="17" t="s">
        <v>388</v>
      </c>
      <c r="D45" s="16" t="str">
        <f>'[1]Rapor'!H46</f>
        <v>YOK</v>
      </c>
      <c r="E45" s="16" t="str">
        <f>'[1]Rapor'!I46</f>
        <v>YOK</v>
      </c>
      <c r="F45" s="16" t="str">
        <f>'[1]Rapor'!L46</f>
        <v>UYGUN DEĞİL</v>
      </c>
      <c r="G45" s="16" t="str">
        <f>'[1]Rapor'!M46</f>
        <v>YOK</v>
      </c>
      <c r="H45" s="16" t="str">
        <f>'[1]Rapor'!N46</f>
        <v>YOK</v>
      </c>
      <c r="I45" s="16">
        <f>'[1]Rapor'!U46</f>
        <v>0</v>
      </c>
      <c r="J45" s="16">
        <f>'[1]Rapor'!AB46</f>
        <v>0</v>
      </c>
      <c r="K45" s="16">
        <v>10</v>
      </c>
      <c r="L45" s="16">
        <f>'[2]41-Dükkanveİşyeri (BesyoKantin)'!$D$6</f>
        <v>0</v>
      </c>
    </row>
    <row r="46" spans="2:12" ht="30" customHeight="1">
      <c r="B46" s="18">
        <v>41</v>
      </c>
      <c r="C46" s="17" t="s">
        <v>436</v>
      </c>
      <c r="D46" s="16" t="str">
        <f>'[1]Rapor'!H47</f>
        <v>YOK</v>
      </c>
      <c r="E46" s="16" t="str">
        <f>'[1]Rapor'!I47</f>
        <v>YOK</v>
      </c>
      <c r="F46" s="16" t="str">
        <f>'[1]Rapor'!L47</f>
        <v>UYGUN DEĞİL</v>
      </c>
      <c r="G46" s="16" t="str">
        <f>'[1]Rapor'!M47</f>
        <v>YOK</v>
      </c>
      <c r="H46" s="16" t="str">
        <f>'[1]Rapor'!N47</f>
        <v>YOK</v>
      </c>
      <c r="I46" s="16">
        <f>'[1]Rapor'!U47</f>
        <v>0</v>
      </c>
      <c r="J46" s="16">
        <f>'[1]Rapor'!AB47</f>
        <v>0</v>
      </c>
      <c r="K46" s="16">
        <v>10</v>
      </c>
      <c r="L46" s="16">
        <f>'[2]42-Dükkanveİşyeri (Saat Kulesi)'!$D$6</f>
        <v>0</v>
      </c>
    </row>
    <row r="47" spans="2:12" ht="30" customHeight="1">
      <c r="B47" s="18">
        <v>42</v>
      </c>
      <c r="C47" s="17" t="s">
        <v>437</v>
      </c>
      <c r="D47" s="16" t="str">
        <f>'[1]Rapor'!H48</f>
        <v>YOK</v>
      </c>
      <c r="E47" s="16" t="str">
        <f>'[1]Rapor'!I48</f>
        <v>YOK</v>
      </c>
      <c r="F47" s="16" t="str">
        <f>'[1]Rapor'!L48</f>
        <v>UYGUN DEĞİL</v>
      </c>
      <c r="G47" s="16" t="str">
        <f>'[1]Rapor'!M48</f>
        <v>YOK</v>
      </c>
      <c r="H47" s="16" t="str">
        <f>'[1]Rapor'!N48</f>
        <v>YOK</v>
      </c>
      <c r="I47" s="16">
        <f>'[1]Rapor'!U48</f>
        <v>0</v>
      </c>
      <c r="J47" s="16">
        <f>'[1]Rapor'!AB48</f>
        <v>0</v>
      </c>
      <c r="K47" s="16">
        <v>10</v>
      </c>
      <c r="L47" s="16">
        <f>'[2]43-İş veİnsan KAynakları  Merk.'!$D$6</f>
        <v>0</v>
      </c>
    </row>
    <row r="48" spans="2:12" ht="30" customHeight="1">
      <c r="B48" s="18">
        <v>43</v>
      </c>
      <c r="C48" s="17" t="s">
        <v>389</v>
      </c>
      <c r="D48" s="16" t="str">
        <f>'[1]Rapor'!H49</f>
        <v>YOK</v>
      </c>
      <c r="E48" s="16" t="str">
        <f>'[1]Rapor'!I49</f>
        <v>UYGUN DEĞİL</v>
      </c>
      <c r="F48" s="16" t="str">
        <f>'[1]Rapor'!L49</f>
        <v>UYGUN</v>
      </c>
      <c r="G48" s="16" t="str">
        <f>'[1]Rapor'!M49</f>
        <v>YOK</v>
      </c>
      <c r="H48" s="16" t="s">
        <v>375</v>
      </c>
      <c r="I48" s="16">
        <f>'[1]Rapor'!U49</f>
        <v>0</v>
      </c>
      <c r="J48" s="16">
        <f>'[1]Rapor'!AB49</f>
        <v>0</v>
      </c>
      <c r="K48" s="16">
        <v>30</v>
      </c>
      <c r="L48" s="16">
        <f>'[2]44-Anaokulu'!$D$6</f>
        <v>0</v>
      </c>
    </row>
    <row r="49" spans="2:12" ht="30" customHeight="1">
      <c r="B49" s="18">
        <v>44</v>
      </c>
      <c r="C49" s="17" t="s">
        <v>390</v>
      </c>
      <c r="D49" s="16" t="str">
        <f>'[1]Rapor'!H50</f>
        <v>YOK</v>
      </c>
      <c r="E49" s="16" t="e">
        <f>'[1]Rapor'!I50</f>
        <v>#N/A</v>
      </c>
      <c r="F49" s="16" t="str">
        <f>'[1]Rapor'!L50</f>
        <v>UYGUN DEĞİL</v>
      </c>
      <c r="G49" s="16" t="str">
        <f>'[1]Rapor'!M50</f>
        <v>YOK</v>
      </c>
      <c r="H49" s="16" t="str">
        <f>'[1]Rapor'!N50</f>
        <v>VAR</v>
      </c>
      <c r="I49" s="16">
        <f>'[1]Rapor'!U50</f>
        <v>4</v>
      </c>
      <c r="J49" s="16">
        <f>'[1]Rapor'!AB50</f>
        <v>0</v>
      </c>
      <c r="K49" s="16">
        <v>30</v>
      </c>
      <c r="L49" s="16">
        <f>'[2]45-Türkçe Eğitim Merkezi'!$D$6</f>
        <v>0</v>
      </c>
    </row>
    <row r="50" spans="2:12" ht="49.5" customHeight="1">
      <c r="B50" s="18">
        <v>45</v>
      </c>
      <c r="C50" s="17" t="s">
        <v>391</v>
      </c>
      <c r="D50" s="16" t="str">
        <f>'[1]Rapor'!H51</f>
        <v>YOK</v>
      </c>
      <c r="E50" s="16" t="str">
        <f>'[1]Rapor'!I51</f>
        <v>YOK</v>
      </c>
      <c r="F50" s="16" t="str">
        <f>'[1]Rapor'!L51</f>
        <v>UYGUN</v>
      </c>
      <c r="G50" s="16" t="str">
        <f>'[1]Rapor'!M51</f>
        <v>YOK</v>
      </c>
      <c r="H50" s="16" t="str">
        <f>'[1]Rapor'!N51</f>
        <v>VAR</v>
      </c>
      <c r="I50" s="16">
        <f>'[1]Rapor'!U51</f>
        <v>0</v>
      </c>
      <c r="J50" s="16">
        <f>'[1]Rapor'!AB51</f>
        <v>0</v>
      </c>
      <c r="K50" s="16">
        <v>30</v>
      </c>
      <c r="L50" s="16" t="str">
        <f>'[2]46-Zihinsel Engelliler Okulu'!$D$6</f>
        <v>2019 Mekan Ödülü </v>
      </c>
    </row>
    <row r="51" spans="2:12" ht="30" customHeight="1">
      <c r="B51" s="18">
        <v>46</v>
      </c>
      <c r="C51" s="17" t="s">
        <v>392</v>
      </c>
      <c r="D51" s="16" t="str">
        <f>'[1]Rapor'!H52</f>
        <v>YOK</v>
      </c>
      <c r="E51" s="16" t="str">
        <f>'[1]Rapor'!I52</f>
        <v>UYGUN DEĞİL</v>
      </c>
      <c r="F51" s="16" t="str">
        <f>'[1]Rapor'!L52</f>
        <v>UYGUN</v>
      </c>
      <c r="G51" s="16" t="str">
        <f>'[1]Rapor'!M52</f>
        <v>YOK</v>
      </c>
      <c r="H51" s="16" t="str">
        <f>'[1]Rapor'!N52</f>
        <v>VAR</v>
      </c>
      <c r="I51" s="16">
        <f>'[1]Rapor'!U52</f>
        <v>2</v>
      </c>
      <c r="J51" s="16">
        <f>'[1]Rapor'!AB52</f>
        <v>0</v>
      </c>
      <c r="K51" s="16">
        <v>20</v>
      </c>
      <c r="L51" s="16">
        <f>'[2]47-Gözlemevi Binası'!$D$6</f>
        <v>0</v>
      </c>
    </row>
    <row r="52" spans="2:12" ht="30" customHeight="1">
      <c r="B52" s="18">
        <v>47</v>
      </c>
      <c r="C52" s="17" t="s">
        <v>393</v>
      </c>
      <c r="D52" s="16" t="str">
        <f>'[1]Rapor'!H53</f>
        <v>YOK</v>
      </c>
      <c r="E52" s="16" t="str">
        <f>'[1]Rapor'!I53</f>
        <v>YOK</v>
      </c>
      <c r="F52" s="16" t="str">
        <f>'[1]Rapor'!L53</f>
        <v>UYGUN</v>
      </c>
      <c r="G52" s="16" t="str">
        <f>'[1]Rapor'!M53</f>
        <v>VAR</v>
      </c>
      <c r="H52" s="16" t="str">
        <f>'[1]Rapor'!N53</f>
        <v>VAR</v>
      </c>
      <c r="I52" s="16">
        <f>'[1]Rapor'!U53</f>
        <v>2</v>
      </c>
      <c r="J52" s="16">
        <f>'[1]Rapor'!AB53</f>
        <v>0</v>
      </c>
      <c r="K52" s="16">
        <v>40</v>
      </c>
      <c r="L52" s="16">
        <f>'[2]48-Yaşar Doğu Spor Bilmlri Fakü'!$D$6</f>
        <v>0</v>
      </c>
    </row>
    <row r="53" spans="2:12" ht="30" customHeight="1">
      <c r="B53" s="18">
        <v>48</v>
      </c>
      <c r="C53" s="17" t="s">
        <v>394</v>
      </c>
      <c r="D53" s="16" t="str">
        <f>'[1]Rapor'!H54</f>
        <v>VAR</v>
      </c>
      <c r="E53" s="16" t="str">
        <f>'[1]Rapor'!I54</f>
        <v>UYGUN</v>
      </c>
      <c r="F53" s="16" t="str">
        <f>'[1]Rapor'!L54</f>
        <v>UYGUN</v>
      </c>
      <c r="G53" s="16" t="str">
        <f>'[1]Rapor'!M54</f>
        <v>YOK</v>
      </c>
      <c r="H53" s="16" t="str">
        <f>'[1]Rapor'!N54</f>
        <v>VAR</v>
      </c>
      <c r="I53" s="16">
        <f>'[1]Rapor'!U54</f>
        <v>2</v>
      </c>
      <c r="J53" s="16">
        <f>'[1]Rapor'!AB54</f>
        <v>0</v>
      </c>
      <c r="K53" s="16">
        <v>50</v>
      </c>
      <c r="L53" s="16">
        <f>'[2]49-İlahiyat Fak'!$D$6</f>
        <v>0</v>
      </c>
    </row>
    <row r="54" spans="2:12" ht="30" customHeight="1">
      <c r="B54" s="18">
        <v>49</v>
      </c>
      <c r="C54" s="17" t="s">
        <v>395</v>
      </c>
      <c r="D54" s="16" t="str">
        <f>'[1]Rapor'!H55</f>
        <v>YOK</v>
      </c>
      <c r="E54" s="16" t="str">
        <f>'[1]Rapor'!I55</f>
        <v>UYGUN DEĞİL</v>
      </c>
      <c r="F54" s="16" t="str">
        <f>'[1]Rapor'!L55</f>
        <v>UYGUN</v>
      </c>
      <c r="G54" s="16" t="str">
        <f>'[1]Rapor'!M55</f>
        <v>YOK</v>
      </c>
      <c r="H54" s="16" t="str">
        <f>'[1]Rapor'!N55</f>
        <v>VAR</v>
      </c>
      <c r="I54" s="16">
        <f>'[1]Rapor'!U55</f>
        <v>6</v>
      </c>
      <c r="J54" s="16">
        <f>'[1]Rapor'!AB55</f>
        <v>0</v>
      </c>
      <c r="K54" s="16">
        <v>50</v>
      </c>
      <c r="L54" s="16">
        <f>'[2]50-Kampüs 2.Yemekhane'!$D$6</f>
        <v>0</v>
      </c>
    </row>
    <row r="55" spans="2:12" ht="30" customHeight="1">
      <c r="B55" s="18">
        <v>50</v>
      </c>
      <c r="C55" s="17" t="s">
        <v>396</v>
      </c>
      <c r="D55" s="16" t="str">
        <f>'[1]Rapor'!H56</f>
        <v>VAR</v>
      </c>
      <c r="E55" s="16" t="str">
        <f>'[1]Rapor'!I56</f>
        <v>UYGUN</v>
      </c>
      <c r="F55" s="16" t="str">
        <f>'[1]Rapor'!L56</f>
        <v>UYGUN</v>
      </c>
      <c r="G55" s="16" t="str">
        <f>'[1]Rapor'!M56</f>
        <v>UYGUN DEĞİL</v>
      </c>
      <c r="H55" s="16" t="str">
        <f>'[1]Rapor'!N56</f>
        <v>VAR</v>
      </c>
      <c r="I55" s="16">
        <f>'[1]Rapor'!U56</f>
        <v>2</v>
      </c>
      <c r="J55" s="16">
        <f>'[1]Rapor'!AB56</f>
        <v>0</v>
      </c>
      <c r="K55" s="16">
        <v>40</v>
      </c>
      <c r="L55" s="16" t="str">
        <f>'[2]51-Diş Fakültesi'!$D$6</f>
        <v>2019 MEKAN ÖDÜLÜ</v>
      </c>
    </row>
    <row r="56" spans="2:12" ht="30" customHeight="1">
      <c r="B56" s="18">
        <v>51</v>
      </c>
      <c r="C56" s="17" t="s">
        <v>397</v>
      </c>
      <c r="D56" s="16" t="str">
        <f>'[1]Rapor'!H57</f>
        <v>YOK</v>
      </c>
      <c r="E56" s="16" t="str">
        <f>'[1]Rapor'!I57</f>
        <v>UYGUN</v>
      </c>
      <c r="F56" s="16" t="str">
        <f>'[1]Rapor'!L57</f>
        <v>UYGUN</v>
      </c>
      <c r="G56" s="16" t="str">
        <f>'[1]Rapor'!M57</f>
        <v>YOK</v>
      </c>
      <c r="H56" s="16" t="str">
        <f>'[1]Rapor'!N57</f>
        <v>VAR</v>
      </c>
      <c r="I56" s="16">
        <f>'[1]Rapor'!U57</f>
        <v>1</v>
      </c>
      <c r="J56" s="16">
        <f>'[1]Rapor'!AB57</f>
        <v>0</v>
      </c>
      <c r="K56" s="16">
        <v>50</v>
      </c>
      <c r="L56" s="16" t="str">
        <f>'[2]52-İİF-Yabancı Diller'!$D$6</f>
        <v>2019 Mekan Ödülü</v>
      </c>
    </row>
    <row r="57" spans="2:12" ht="30" customHeight="1">
      <c r="B57" s="18">
        <v>52</v>
      </c>
      <c r="C57" s="17" t="s">
        <v>398</v>
      </c>
      <c r="D57" s="16" t="str">
        <f>'[1]Rapor'!H58</f>
        <v>YOK</v>
      </c>
      <c r="E57" s="16" t="str">
        <f>'[1]Rapor'!I58</f>
        <v>UYGUN</v>
      </c>
      <c r="F57" s="16" t="str">
        <f>'[1]Rapor'!L58</f>
        <v>UYGUN</v>
      </c>
      <c r="G57" s="16" t="str">
        <f>'[1]Rapor'!M58</f>
        <v>VAR</v>
      </c>
      <c r="H57" s="16" t="str">
        <f>'[1]Rapor'!N58</f>
        <v>VAR</v>
      </c>
      <c r="I57" s="16">
        <f>'[1]Rapor'!U58</f>
        <v>3</v>
      </c>
      <c r="J57" s="16">
        <f>'[1]Rapor'!AB58</f>
        <v>0</v>
      </c>
      <c r="K57" s="16">
        <v>40</v>
      </c>
      <c r="L57" s="16">
        <f>'[2]53-Uzem-Lisansüstü enst'!$D$6</f>
        <v>0</v>
      </c>
    </row>
    <row r="58" spans="2:12" ht="39.75" customHeight="1">
      <c r="B58" s="18">
        <v>53</v>
      </c>
      <c r="C58" s="17" t="s">
        <v>399</v>
      </c>
      <c r="D58" s="16" t="str">
        <f>'[1]Rapor'!H59</f>
        <v>VAR</v>
      </c>
      <c r="E58" s="16" t="str">
        <f>'[1]Rapor'!I59</f>
        <v>UYGUN</v>
      </c>
      <c r="F58" s="16" t="str">
        <f>'[1]Rapor'!L59</f>
        <v>UYGUN DEĞİL</v>
      </c>
      <c r="G58" s="16" t="str">
        <f>'[1]Rapor'!M59</f>
        <v>YOK</v>
      </c>
      <c r="H58" s="16" t="str">
        <f>'[1]Rapor'!N59</f>
        <v>VAR</v>
      </c>
      <c r="I58" s="16">
        <f>'[1]Rapor'!U59</f>
        <v>8</v>
      </c>
      <c r="J58" s="16">
        <f>'[1]Rapor'!AB59</f>
        <v>0</v>
      </c>
      <c r="K58" s="16">
        <v>60</v>
      </c>
      <c r="L58" s="16" t="str">
        <f>'[2]54-Sağlık Bilimleri Fak- Myo'!$D$6</f>
        <v>Sağlık Bilimleri Fak. 2019 yılı Mekan ödülü- Sağlık MYO 2020 Mekan ödülü aday</v>
      </c>
    </row>
    <row r="59" spans="2:12" ht="30" customHeight="1">
      <c r="B59" s="18">
        <v>54</v>
      </c>
      <c r="C59" s="17" t="s">
        <v>400</v>
      </c>
      <c r="D59" s="16" t="str">
        <f>'[1]Rapor'!H60</f>
        <v>YOK</v>
      </c>
      <c r="E59" s="16" t="str">
        <f>'[1]Rapor'!I60</f>
        <v>UYGUN</v>
      </c>
      <c r="F59" s="16" t="str">
        <f>'[1]Rapor'!L60</f>
        <v>UYGUN</v>
      </c>
      <c r="G59" s="16" t="str">
        <f>'[1]Rapor'!M60</f>
        <v>YOK</v>
      </c>
      <c r="H59" s="16" t="str">
        <f>'[1]Rapor'!N60</f>
        <v>VAR</v>
      </c>
      <c r="I59" s="16">
        <f>'[1]Rapor'!U60</f>
        <v>2</v>
      </c>
      <c r="J59" s="16">
        <f>'[1]Rapor'!AB60</f>
        <v>0</v>
      </c>
      <c r="K59" s="16">
        <v>50</v>
      </c>
      <c r="L59" s="16" t="str">
        <f>'[2]55-Kütüphane'!$D$6</f>
        <v>2019 YILI MEKAN ÖDÜLÜ</v>
      </c>
    </row>
    <row r="60" spans="2:12" ht="30" customHeight="1">
      <c r="B60" s="18">
        <v>55</v>
      </c>
      <c r="C60" s="17" t="s">
        <v>401</v>
      </c>
      <c r="D60" s="16" t="str">
        <f>'[1]Rapor'!H61</f>
        <v>YOK</v>
      </c>
      <c r="E60" s="16" t="str">
        <f>'[1]Rapor'!I61</f>
        <v>YOK</v>
      </c>
      <c r="F60" s="16" t="str">
        <f>'[1]Rapor'!L61</f>
        <v>UYGUN DEĞİL</v>
      </c>
      <c r="G60" s="16" t="str">
        <f>'[1]Rapor'!M61</f>
        <v>YOK</v>
      </c>
      <c r="H60" s="16" t="str">
        <f>'[1]Rapor'!N61</f>
        <v>YOK</v>
      </c>
      <c r="I60" s="16">
        <f>'[1]Rapor'!U61</f>
        <v>0</v>
      </c>
      <c r="J60" s="16">
        <f>'[1]Rapor'!AB61</f>
        <v>0</v>
      </c>
      <c r="K60" s="16">
        <v>50</v>
      </c>
      <c r="L60" s="16" t="str">
        <f>'[2]56-Ziraat Fakültesi A-B BLOK'!$D$6</f>
        <v>2020 yılı mekan ödülü aday</v>
      </c>
    </row>
    <row r="61" spans="2:12" ht="30" customHeight="1">
      <c r="B61" s="18">
        <v>56</v>
      </c>
      <c r="C61" s="17" t="s">
        <v>402</v>
      </c>
      <c r="D61" s="16" t="str">
        <f>'[1]Rapor'!H62</f>
        <v>YOK</v>
      </c>
      <c r="E61" s="16" t="str">
        <f>'[1]Rapor'!I62</f>
        <v>UYGUN</v>
      </c>
      <c r="F61" s="16" t="str">
        <f>'[1]Rapor'!L62</f>
        <v>UYGUN DEĞİL</v>
      </c>
      <c r="G61" s="16" t="str">
        <f>'[1]Rapor'!M62</f>
        <v>YOK</v>
      </c>
      <c r="H61" s="16" t="str">
        <f>'[1]Rapor'!N62</f>
        <v>VAR</v>
      </c>
      <c r="I61" s="16">
        <f>'[1]Rapor'!U62</f>
        <v>2</v>
      </c>
      <c r="J61" s="16">
        <f>'[1]Rapor'!AB62</f>
        <v>0</v>
      </c>
      <c r="K61" s="16">
        <v>0</v>
      </c>
      <c r="L61" s="16">
        <f>'[2]57-Ziraat Fakültesi C BLOK '!$D$6</f>
        <v>0</v>
      </c>
    </row>
    <row r="62" spans="2:12" ht="30" customHeight="1">
      <c r="B62" s="18">
        <v>57</v>
      </c>
      <c r="C62" s="17" t="s">
        <v>403</v>
      </c>
      <c r="D62" s="16" t="str">
        <f>'[1]Rapor'!H63</f>
        <v>YOK</v>
      </c>
      <c r="E62" s="16" t="str">
        <f>'[1]Rapor'!I63</f>
        <v>UYGUN</v>
      </c>
      <c r="F62" s="16" t="str">
        <f>'[1]Rapor'!L63</f>
        <v>UYGUN</v>
      </c>
      <c r="G62" s="16" t="str">
        <f>'[1]Rapor'!M63</f>
        <v>YOK</v>
      </c>
      <c r="H62" s="16" t="str">
        <f>'[1]Rapor'!N63</f>
        <v>VAR</v>
      </c>
      <c r="I62" s="16">
        <f>'[1]Rapor'!U63</f>
        <v>4</v>
      </c>
      <c r="J62" s="16">
        <f>'[1]Rapor'!AB63</f>
        <v>0</v>
      </c>
      <c r="K62" s="16">
        <v>40</v>
      </c>
      <c r="L62" s="16" t="str">
        <f>'[2]58-Mühendislik Fakül A-B-C'!$D$6</f>
        <v>2020 yılı Mekan ödülü</v>
      </c>
    </row>
    <row r="63" spans="2:12" ht="30" customHeight="1">
      <c r="B63" s="18">
        <v>58</v>
      </c>
      <c r="C63" s="17" t="s">
        <v>404</v>
      </c>
      <c r="D63" s="16" t="str">
        <f>'[1]Rapor'!H64</f>
        <v>YOK</v>
      </c>
      <c r="E63" s="16" t="str">
        <f>'[1]Rapor'!I64</f>
        <v>YOK</v>
      </c>
      <c r="F63" s="16" t="str">
        <f>'[1]Rapor'!L64</f>
        <v>UYGUN DEĞİL</v>
      </c>
      <c r="G63" s="16" t="str">
        <f>'[1]Rapor'!M64</f>
        <v>YOK</v>
      </c>
      <c r="H63" s="16" t="str">
        <f>'[1]Rapor'!N64</f>
        <v>YOK</v>
      </c>
      <c r="I63" s="16">
        <f>'[1]Rapor'!U64</f>
        <v>0</v>
      </c>
      <c r="J63" s="16">
        <f>'[1]Rapor'!AB64</f>
        <v>0</v>
      </c>
      <c r="K63" s="16">
        <v>40</v>
      </c>
      <c r="L63" s="16">
        <f>'[2]59-Mühendislik Fakül D'!$D$6</f>
        <v>0</v>
      </c>
    </row>
    <row r="64" spans="2:12" ht="30" customHeight="1">
      <c r="B64" s="18">
        <v>59</v>
      </c>
      <c r="C64" s="17" t="s">
        <v>405</v>
      </c>
      <c r="D64" s="16" t="str">
        <f>'[1]Rapor'!H65</f>
        <v>YOK</v>
      </c>
      <c r="E64" s="16" t="str">
        <f>'[1]Rapor'!I65</f>
        <v>UYGUN</v>
      </c>
      <c r="F64" s="16" t="str">
        <f>'[1]Rapor'!L65</f>
        <v>UYGUN DEĞİL</v>
      </c>
      <c r="G64" s="16" t="str">
        <f>'[1]Rapor'!M65</f>
        <v>YOK</v>
      </c>
      <c r="H64" s="16" t="str">
        <f>'[1]Rapor'!N65</f>
        <v>VAR</v>
      </c>
      <c r="I64" s="16">
        <f>'[1]Rapor'!U65</f>
        <v>2</v>
      </c>
      <c r="J64" s="16">
        <f>'[1]Rapor'!AB65</f>
        <v>0</v>
      </c>
      <c r="K64" s="16">
        <v>10</v>
      </c>
      <c r="L64" s="16">
        <f>'[2]60-Hayvan HASTANESİ'!$D$6</f>
        <v>0</v>
      </c>
    </row>
    <row r="65" spans="2:12" ht="30" customHeight="1">
      <c r="B65" s="18">
        <v>60</v>
      </c>
      <c r="C65" s="17" t="s">
        <v>438</v>
      </c>
      <c r="D65" s="16" t="str">
        <f>'[1]Rapor'!H66</f>
        <v>YOK</v>
      </c>
      <c r="E65" s="16" t="str">
        <f>'[1]Rapor'!I66</f>
        <v>YOK</v>
      </c>
      <c r="F65" s="16" t="e">
        <f>'[1]Rapor'!L66</f>
        <v>#N/A</v>
      </c>
      <c r="G65" s="16" t="str">
        <f>'[1]Rapor'!M66</f>
        <v>YOK</v>
      </c>
      <c r="H65" s="16" t="str">
        <f>'[1]Rapor'!N66</f>
        <v>YOK</v>
      </c>
      <c r="I65" s="16">
        <f>'[1]Rapor'!U66</f>
        <v>0</v>
      </c>
      <c r="J65" s="16">
        <f>'[1]Rapor'!AB66</f>
        <v>0</v>
      </c>
      <c r="K65" s="16">
        <v>30</v>
      </c>
      <c r="L65" s="16">
        <f>'[2]61-KİTAM'!$D$6</f>
        <v>0</v>
      </c>
    </row>
    <row r="66" spans="2:12" ht="39.75" customHeight="1">
      <c r="B66" s="18">
        <v>61</v>
      </c>
      <c r="C66" s="17" t="s">
        <v>406</v>
      </c>
      <c r="D66" s="16" t="str">
        <f>'[1]Rapor'!$G$66</f>
        <v>UYGUN DEĞİL</v>
      </c>
      <c r="E66" s="16" t="str">
        <f>'[1]Rapor'!I67</f>
        <v>UYGUN DEĞİL</v>
      </c>
      <c r="F66" s="16" t="str">
        <f>'[1]Rapor'!L67</f>
        <v>UYGUN DEĞİL</v>
      </c>
      <c r="G66" s="16" t="str">
        <f>'[1]Rapor'!M67</f>
        <v>YOK</v>
      </c>
      <c r="H66" s="16" t="str">
        <f>'[1]Rapor'!N67</f>
        <v>YOK</v>
      </c>
      <c r="I66" s="16">
        <f>'[1]Rapor'!U67</f>
        <v>1</v>
      </c>
      <c r="J66" s="16">
        <f>'[1]Rapor'!AB67</f>
        <v>0</v>
      </c>
      <c r="K66" s="16">
        <v>0</v>
      </c>
      <c r="L66" s="16">
        <f>'[2]81-Mühendislik Lab'!$D$6</f>
        <v>0</v>
      </c>
    </row>
    <row r="67" spans="2:12" ht="39.75" customHeight="1">
      <c r="B67" s="18">
        <v>62</v>
      </c>
      <c r="C67" s="17" t="s">
        <v>407</v>
      </c>
      <c r="D67" s="16" t="str">
        <f>'[1]Rapor'!H68</f>
        <v>YOK</v>
      </c>
      <c r="E67" s="16" t="str">
        <f>'[1]Rapor'!I68</f>
        <v>UYGUN</v>
      </c>
      <c r="F67" s="16" t="str">
        <f>'[1]Rapor'!L68</f>
        <v>UYGUN</v>
      </c>
      <c r="G67" s="16" t="str">
        <f>'[1]Rapor'!M68</f>
        <v>YOK</v>
      </c>
      <c r="H67" s="16" t="str">
        <f>'[1]Rapor'!N68</f>
        <v>VAR</v>
      </c>
      <c r="I67" s="16">
        <f>'[1]Rapor'!U68</f>
        <v>2</v>
      </c>
      <c r="J67" s="16">
        <f>'[1]Rapor'!AB68</f>
        <v>0</v>
      </c>
      <c r="K67" s="16">
        <v>10</v>
      </c>
      <c r="L67" s="16">
        <f>'[2]62-Maymer-Kenevir ens'!$D$6</f>
        <v>0</v>
      </c>
    </row>
    <row r="68" spans="2:12" ht="30" customHeight="1">
      <c r="B68" s="18">
        <v>63</v>
      </c>
      <c r="C68" s="17" t="s">
        <v>408</v>
      </c>
      <c r="D68" s="16" t="str">
        <f>'[1]Rapor'!H69</f>
        <v>VAR</v>
      </c>
      <c r="E68" s="16" t="str">
        <f>'[1]Rapor'!I69</f>
        <v>UYGUN</v>
      </c>
      <c r="F68" s="16" t="str">
        <f>'[1]Rapor'!L69</f>
        <v>UYGUN DEĞİL</v>
      </c>
      <c r="G68" s="16" t="str">
        <f>'[1]Rapor'!M69</f>
        <v>YOK</v>
      </c>
      <c r="H68" s="16" t="str">
        <f>'[1]Rapor'!N69</f>
        <v>VAR</v>
      </c>
      <c r="I68" s="16">
        <f>'[1]Rapor'!U69</f>
        <v>2</v>
      </c>
      <c r="J68" s="16">
        <f>'[1]Rapor'!AB69</f>
        <v>0</v>
      </c>
      <c r="K68" s="16">
        <v>40</v>
      </c>
      <c r="L68" s="16" t="str">
        <f>'[2]63-Öğrenci Yaşam Merkezi'!$D$6</f>
        <v>2020 MEKAN ÖDÜLÜ ADAY</v>
      </c>
    </row>
    <row r="69" spans="2:12" ht="30" customHeight="1">
      <c r="B69" s="18">
        <v>64</v>
      </c>
      <c r="C69" s="17" t="s">
        <v>409</v>
      </c>
      <c r="D69" s="16" t="str">
        <f>'[1]Rapor'!H70</f>
        <v>VAR</v>
      </c>
      <c r="E69" s="16" t="str">
        <f>'[1]Rapor'!I70</f>
        <v>UYGUN</v>
      </c>
      <c r="F69" s="16" t="str">
        <f>'[1]Rapor'!L70</f>
        <v>UYGUN</v>
      </c>
      <c r="G69" s="16" t="str">
        <f>'[1]Rapor'!M70</f>
        <v>VAR</v>
      </c>
      <c r="H69" s="16" t="str">
        <f>'[1]Rapor'!N70</f>
        <v>VAR</v>
      </c>
      <c r="I69" s="16">
        <f>'[1]Rapor'!U70</f>
        <v>1</v>
      </c>
      <c r="J69" s="16">
        <f>'[1]Rapor'!AB70</f>
        <v>0</v>
      </c>
      <c r="K69" s="16">
        <v>40</v>
      </c>
      <c r="L69" s="16" t="str">
        <f>'[2]64-Fen Edebiyat Fak'!$D$6</f>
        <v>2020  MEKAN ÖDÜLÜ ADAY</v>
      </c>
    </row>
    <row r="70" spans="2:12" ht="30" customHeight="1">
      <c r="B70" s="18">
        <v>65</v>
      </c>
      <c r="C70" s="17" t="s">
        <v>410</v>
      </c>
      <c r="D70" s="16" t="str">
        <f>'[1]Rapor'!H71</f>
        <v>VAR</v>
      </c>
      <c r="E70" s="16" t="str">
        <f>'[1]Rapor'!I71</f>
        <v>UYGUN</v>
      </c>
      <c r="F70" s="16" t="str">
        <f>'[1]Rapor'!L71</f>
        <v>UYGUN</v>
      </c>
      <c r="G70" s="16" t="str">
        <f>'[1]Rapor'!M71</f>
        <v>VAR</v>
      </c>
      <c r="H70" s="16" t="str">
        <f>'[1]Rapor'!N71</f>
        <v>VAR</v>
      </c>
      <c r="I70" s="16">
        <f>'[1]Rapor'!U71</f>
        <v>1</v>
      </c>
      <c r="J70" s="16">
        <f>'[1]Rapor'!AB71</f>
        <v>0</v>
      </c>
      <c r="K70" s="16">
        <v>100</v>
      </c>
      <c r="L70" s="16" t="str">
        <f>'[2]65-Eğitim Fak A BLOK'!$D$6</f>
        <v>2020 MEKAN ÖDÜL</v>
      </c>
    </row>
    <row r="71" spans="2:12" ht="30" customHeight="1">
      <c r="B71" s="18">
        <v>66</v>
      </c>
      <c r="C71" s="17" t="s">
        <v>411</v>
      </c>
      <c r="D71" s="16" t="str">
        <f>'[1]Rapor'!H72</f>
        <v>YOK</v>
      </c>
      <c r="E71" s="16" t="str">
        <f>'[1]Rapor'!I72</f>
        <v>UYGUN DEĞİL</v>
      </c>
      <c r="F71" s="16" t="str">
        <f>'[1]Rapor'!L72</f>
        <v>UYGUN DEĞİL</v>
      </c>
      <c r="G71" s="16" t="str">
        <f>'[1]Rapor'!M72</f>
        <v>YOK</v>
      </c>
      <c r="H71" s="16" t="str">
        <f>'[1]Rapor'!N72</f>
        <v>VAR</v>
      </c>
      <c r="I71" s="16">
        <f>'[1]Rapor'!U72</f>
        <v>1</v>
      </c>
      <c r="J71" s="16">
        <f>'[1]Rapor'!AB72</f>
        <v>0</v>
      </c>
      <c r="K71" s="16">
        <v>100</v>
      </c>
      <c r="L71" s="16" t="str">
        <f>'[2]66-Eğitim Fak B BLOK'!$D$6</f>
        <v>2020 MEKAN ÖDÜLÜ</v>
      </c>
    </row>
    <row r="72" spans="2:12" ht="30" customHeight="1">
      <c r="B72" s="18">
        <v>67</v>
      </c>
      <c r="C72" s="17" t="s">
        <v>412</v>
      </c>
      <c r="D72" s="16" t="str">
        <f>'[1]Rapor'!H73</f>
        <v>YOK</v>
      </c>
      <c r="E72" s="16" t="e">
        <f>'[1]Rapor'!I73</f>
        <v>#N/A</v>
      </c>
      <c r="F72" s="16" t="str">
        <f>'[1]Rapor'!L73</f>
        <v>UYGUN DEĞİL</v>
      </c>
      <c r="G72" s="16" t="str">
        <f>'[1]Rapor'!M73</f>
        <v>YOK</v>
      </c>
      <c r="H72" s="16" t="str">
        <f>'[1]Rapor'!N73</f>
        <v>VAR</v>
      </c>
      <c r="I72" s="16">
        <f>'[1]Rapor'!U73</f>
        <v>4</v>
      </c>
      <c r="J72" s="16">
        <f>'[1]Rapor'!AB73</f>
        <v>0</v>
      </c>
      <c r="K72" s="16">
        <v>20</v>
      </c>
      <c r="L72" s="16">
        <f>'[2]67-Eğitim Fakültesi Yemekhanesi'!$D$6</f>
        <v>0</v>
      </c>
    </row>
    <row r="73" spans="2:12" ht="30" customHeight="1">
      <c r="B73" s="18">
        <v>68</v>
      </c>
      <c r="C73" s="17" t="s">
        <v>413</v>
      </c>
      <c r="D73" s="16" t="str">
        <f>'[1]Rapor'!H74</f>
        <v>YOK</v>
      </c>
      <c r="E73" s="16" t="str">
        <f>'[1]Rapor'!I74</f>
        <v>UYGUN DEĞİL</v>
      </c>
      <c r="F73" s="16" t="str">
        <f>'[1]Rapor'!L74</f>
        <v>UYGUN DEĞİL</v>
      </c>
      <c r="G73" s="16" t="str">
        <f>'[1]Rapor'!M74</f>
        <v>YOK</v>
      </c>
      <c r="H73" s="16" t="str">
        <f>'[1]Rapor'!N74</f>
        <v>YOK</v>
      </c>
      <c r="I73" s="16">
        <f>'[1]Rapor'!U74</f>
        <v>0</v>
      </c>
      <c r="J73" s="16">
        <f>'[1]Rapor'!AB74</f>
        <v>0</v>
      </c>
      <c r="K73" s="16">
        <v>30</v>
      </c>
      <c r="L73" s="16">
        <f>'[2]68-Teknopark'!$D$6</f>
        <v>0</v>
      </c>
    </row>
    <row r="74" spans="2:12" ht="30" customHeight="1">
      <c r="B74" s="18">
        <v>69</v>
      </c>
      <c r="C74" s="17" t="s">
        <v>414</v>
      </c>
      <c r="D74" s="16" t="str">
        <f>'[1]Rapor'!H75</f>
        <v>YOK</v>
      </c>
      <c r="E74" s="16" t="str">
        <f>'[1]Rapor'!I75</f>
        <v>UYGUN DEĞİL</v>
      </c>
      <c r="F74" s="16" t="str">
        <f>'[1]Rapor'!L75</f>
        <v>UYGUN</v>
      </c>
      <c r="G74" s="16" t="str">
        <f>'[1]Rapor'!M75</f>
        <v>YOK</v>
      </c>
      <c r="H74" s="16" t="str">
        <f>'[1]Rapor'!N75</f>
        <v>VAR</v>
      </c>
      <c r="I74" s="16">
        <f>'[1]Rapor'!U75</f>
        <v>0</v>
      </c>
      <c r="J74" s="16">
        <f>'[1]Rapor'!AB75</f>
        <v>0</v>
      </c>
      <c r="K74" s="16">
        <v>0</v>
      </c>
      <c r="L74" s="16">
        <f>'[2]69-Havuz'!$D$6</f>
        <v>0</v>
      </c>
    </row>
    <row r="75" spans="2:12" ht="30" customHeight="1">
      <c r="B75" s="18">
        <v>70</v>
      </c>
      <c r="C75" s="17" t="s">
        <v>415</v>
      </c>
      <c r="D75" s="16" t="str">
        <f>'[1]Rapor'!H76</f>
        <v>VAR</v>
      </c>
      <c r="E75" s="16" t="str">
        <f>'[1]Rapor'!I76</f>
        <v>UYGUN</v>
      </c>
      <c r="F75" s="16" t="str">
        <f>'[1]Rapor'!L76</f>
        <v>UYGUN</v>
      </c>
      <c r="G75" s="16" t="str">
        <f>'[1]Rapor'!M76</f>
        <v>VAR</v>
      </c>
      <c r="H75" s="16" t="str">
        <f>'[1]Rapor'!N76</f>
        <v>VAR</v>
      </c>
      <c r="I75" s="16">
        <f>'[1]Rapor'!U76</f>
        <v>1</v>
      </c>
      <c r="J75" s="16">
        <f>'[1]Rapor'!AB76</f>
        <v>0</v>
      </c>
      <c r="K75" s="16">
        <v>20</v>
      </c>
      <c r="L75" s="16">
        <f>'[2]70-Omtel (Sahil Tesisleri)'!$D$6</f>
        <v>0</v>
      </c>
    </row>
    <row r="76" spans="2:12" ht="30" customHeight="1">
      <c r="B76" s="18">
        <v>71</v>
      </c>
      <c r="C76" s="17" t="s">
        <v>416</v>
      </c>
      <c r="D76" s="16" t="str">
        <f>'[1]Rapor'!H77</f>
        <v>VAR</v>
      </c>
      <c r="E76" s="16" t="str">
        <f>'[1]Rapor'!I77</f>
        <v>UYGUN DEĞİL</v>
      </c>
      <c r="F76" s="16" t="str">
        <f>'[1]Rapor'!L77</f>
        <v>UYGUN</v>
      </c>
      <c r="G76" s="16" t="str">
        <f>'[1]Rapor'!M77</f>
        <v>VAR</v>
      </c>
      <c r="H76" s="16" t="str">
        <f>'[1]Rapor'!N77</f>
        <v>VAR</v>
      </c>
      <c r="I76" s="16">
        <f>'[1]Rapor'!U77</f>
        <v>0</v>
      </c>
      <c r="J76" s="16">
        <f>'[1]Rapor'!AB77</f>
        <v>0</v>
      </c>
      <c r="K76" s="16">
        <v>60</v>
      </c>
      <c r="L76" s="16" t="str">
        <f>'[2]71-Güzel Sanatlar Fakültesi'!$D$6</f>
        <v>2020 MEKAN ÖDÜLÜ ADAY</v>
      </c>
    </row>
    <row r="77" spans="2:12" ht="30" customHeight="1">
      <c r="B77" s="18">
        <v>72</v>
      </c>
      <c r="C77" s="17" t="s">
        <v>417</v>
      </c>
      <c r="D77" s="16" t="str">
        <f>'[1]Rapor'!H78</f>
        <v>VAR</v>
      </c>
      <c r="E77" s="16" t="str">
        <f>'[1]Rapor'!I78</f>
        <v>UYGUN DEĞİL</v>
      </c>
      <c r="F77" s="16" t="str">
        <f>'[1]Rapor'!L78</f>
        <v>UYGUN DEĞİL</v>
      </c>
      <c r="G77" s="16" t="str">
        <f>'[1]Rapor'!M78</f>
        <v>VAR</v>
      </c>
      <c r="H77" s="16" t="str">
        <f>'[1]Rapor'!N78</f>
        <v>VAR</v>
      </c>
      <c r="I77" s="16">
        <f>'[1]Rapor'!U78</f>
        <v>0</v>
      </c>
      <c r="J77" s="16">
        <f>'[1]Rapor'!AB78</f>
        <v>0</v>
      </c>
      <c r="K77" s="16">
        <v>50</v>
      </c>
      <c r="L77" s="16" t="str">
        <f>'[2]72-Mimarlık'!$D$6</f>
        <v>2020 MEKAN ÖDÜLÜ ADAY</v>
      </c>
    </row>
    <row r="78" spans="2:12" ht="30" customHeight="1">
      <c r="B78" s="18">
        <v>73</v>
      </c>
      <c r="C78" s="17" t="s">
        <v>418</v>
      </c>
      <c r="D78" s="16" t="str">
        <f>'[1]Rapor'!H79</f>
        <v>VAR</v>
      </c>
      <c r="E78" s="16" t="str">
        <f>'[1]Rapor'!I79</f>
        <v>UYGUN DEĞİL</v>
      </c>
      <c r="F78" s="16" t="str">
        <f>'[1]Rapor'!L79</f>
        <v>UYGUN</v>
      </c>
      <c r="G78" s="16" t="str">
        <f>'[1]Rapor'!M79</f>
        <v>YOK</v>
      </c>
      <c r="H78" s="16" t="str">
        <f>'[1]Rapor'!N79</f>
        <v>VAR</v>
      </c>
      <c r="I78" s="16">
        <f>'[1]Rapor'!U79</f>
        <v>0</v>
      </c>
      <c r="J78" s="16">
        <f>'[1]Rapor'!AB79</f>
        <v>0</v>
      </c>
      <c r="K78" s="16">
        <v>40</v>
      </c>
      <c r="L78" s="16">
        <f>'[2]73-Devlet Konsevatuarı'!$D$6</f>
        <v>0</v>
      </c>
    </row>
    <row r="79" spans="2:12" ht="30" customHeight="1">
      <c r="B79" s="18">
        <v>74</v>
      </c>
      <c r="C79" s="17" t="s">
        <v>419</v>
      </c>
      <c r="D79" s="16" t="str">
        <f>'[1]Rapor'!H80</f>
        <v>YOK</v>
      </c>
      <c r="E79" s="16" t="str">
        <f>'[1]Rapor'!I80</f>
        <v>YOK</v>
      </c>
      <c r="F79" s="16" t="str">
        <f>'[1]Rapor'!L80</f>
        <v>UYGUN DEĞİL</v>
      </c>
      <c r="G79" s="16" t="str">
        <f>'[1]Rapor'!M80</f>
        <v>YOK</v>
      </c>
      <c r="H79" s="16" t="str">
        <f>'[1]Rapor'!N80</f>
        <v>YOK</v>
      </c>
      <c r="I79" s="16">
        <f>'[1]Rapor'!U80</f>
        <v>0</v>
      </c>
      <c r="J79" s="16">
        <f>'[1]Rapor'!AB80</f>
        <v>0</v>
      </c>
      <c r="K79" s="16">
        <v>40</v>
      </c>
      <c r="L79" s="16">
        <f>'[2]74-Samsun MYO'!$D$6</f>
        <v>0</v>
      </c>
    </row>
    <row r="80" spans="2:12" ht="30" customHeight="1">
      <c r="B80" s="18">
        <v>75</v>
      </c>
      <c r="C80" s="17" t="s">
        <v>420</v>
      </c>
      <c r="D80" s="16" t="str">
        <f>'[1]Rapor'!H81</f>
        <v>VAR</v>
      </c>
      <c r="E80" s="16" t="str">
        <f>'[1]Rapor'!I81</f>
        <v>YOK</v>
      </c>
      <c r="F80" s="16" t="str">
        <f>'[1]Rapor'!L81</f>
        <v>UYGUN</v>
      </c>
      <c r="G80" s="16" t="str">
        <f>'[1]Rapor'!M81</f>
        <v>YOK</v>
      </c>
      <c r="H80" s="16" t="str">
        <f>'[1]Rapor'!N81</f>
        <v>YOK</v>
      </c>
      <c r="I80" s="16">
        <f>'[1]Rapor'!U81</f>
        <v>0</v>
      </c>
      <c r="J80" s="16">
        <f>'[1]Rapor'!AB81</f>
        <v>0</v>
      </c>
      <c r="K80" s="16">
        <v>0</v>
      </c>
      <c r="L80" s="16">
        <f>'[2]75-Güzel Sanat Erkek Öğrenci Y.'!$D$6</f>
        <v>0</v>
      </c>
    </row>
    <row r="81" spans="2:12" ht="30" customHeight="1">
      <c r="B81" s="18">
        <v>76</v>
      </c>
      <c r="C81" s="17" t="s">
        <v>421</v>
      </c>
      <c r="D81" s="16" t="str">
        <f>'[1]Rapor'!H82</f>
        <v>YOK</v>
      </c>
      <c r="E81" s="16" t="str">
        <f>'[1]Rapor'!I82</f>
        <v>UYGUN DEĞİL</v>
      </c>
      <c r="F81" s="16" t="str">
        <f>'[1]Rapor'!L82</f>
        <v>UYGUN DEĞİL</v>
      </c>
      <c r="G81" s="16" t="str">
        <f>'[1]Rapor'!M82</f>
        <v>YOK</v>
      </c>
      <c r="H81" s="16" t="s">
        <v>375</v>
      </c>
      <c r="I81" s="16">
        <f>'[1]Rapor'!U82</f>
        <v>0</v>
      </c>
      <c r="J81" s="16">
        <f>'[1]Rapor'!AB82</f>
        <v>0</v>
      </c>
      <c r="K81" s="16">
        <v>40</v>
      </c>
      <c r="L81" s="16">
        <f>'[2]76-Güzel Sanatlar Sahnesi'!$D$6</f>
        <v>0</v>
      </c>
    </row>
    <row r="82" spans="2:12" ht="30" customHeight="1">
      <c r="B82" s="18">
        <v>77</v>
      </c>
      <c r="C82" s="17" t="s">
        <v>422</v>
      </c>
      <c r="D82" s="16" t="str">
        <f>'[1]Rapor'!H83</f>
        <v>YOK</v>
      </c>
      <c r="E82" s="16" t="str">
        <f>'[1]Rapor'!I83</f>
        <v>YOK</v>
      </c>
      <c r="F82" s="16" t="str">
        <f>'[1]Rapor'!L83</f>
        <v>UYGUN</v>
      </c>
      <c r="G82" s="16" t="str">
        <f>'[1]Rapor'!M83</f>
        <v>YOK</v>
      </c>
      <c r="H82" s="16" t="str">
        <f>'[1]Rapor'!N83</f>
        <v>VAR</v>
      </c>
      <c r="I82" s="16">
        <f>'[1]Rapor'!U83</f>
        <v>1</v>
      </c>
      <c r="J82" s="16">
        <f>'[1]Rapor'!AB83</f>
        <v>0</v>
      </c>
      <c r="K82" s="16">
        <v>0</v>
      </c>
      <c r="L82" s="16">
        <f>'[2]77- Atakum Kız Öğrenci Yurdu'!$D$6</f>
        <v>0</v>
      </c>
    </row>
    <row r="83" spans="2:12" ht="30" customHeight="1">
      <c r="B83" s="18">
        <v>78</v>
      </c>
      <c r="C83" s="17" t="s">
        <v>423</v>
      </c>
      <c r="D83" s="16" t="str">
        <f>'[1]Rapor'!H84</f>
        <v>YOK</v>
      </c>
      <c r="E83" s="16" t="str">
        <f>'[1]Rapor'!I84</f>
        <v>YOK</v>
      </c>
      <c r="F83" s="16" t="str">
        <f>'[1]Rapor'!L84</f>
        <v>UYGUN DEĞİL</v>
      </c>
      <c r="G83" s="16" t="str">
        <f>'[1]Rapor'!M84</f>
        <v>YOK</v>
      </c>
      <c r="H83" s="16" t="str">
        <f>'[1]Rapor'!N84</f>
        <v>YOK</v>
      </c>
      <c r="I83" s="16">
        <f>'[1]Rapor'!U84</f>
        <v>0</v>
      </c>
      <c r="J83" s="16">
        <f>'[1]Rapor'!AB84</f>
        <v>0</v>
      </c>
      <c r="K83" s="16">
        <v>30</v>
      </c>
      <c r="L83" s="16">
        <f>'[2]78-Arapça Dil Eğitim Merkezi'!$D$6</f>
        <v>0</v>
      </c>
    </row>
    <row r="84" spans="2:12" ht="30" customHeight="1">
      <c r="B84" s="18">
        <v>79</v>
      </c>
      <c r="C84" s="17" t="s">
        <v>424</v>
      </c>
      <c r="D84" s="16" t="str">
        <f>'[1]Rapor'!H85</f>
        <v>YOK</v>
      </c>
      <c r="E84" s="16" t="str">
        <f>'[1]Rapor'!I85</f>
        <v>UYGUN DEĞİL</v>
      </c>
      <c r="F84" s="16" t="str">
        <f>'[1]Rapor'!L85</f>
        <v>UYGUN</v>
      </c>
      <c r="G84" s="16" t="str">
        <f>'[1]Rapor'!M85</f>
        <v>YOK</v>
      </c>
      <c r="H84" s="16" t="str">
        <f>'[1]Rapor'!N85</f>
        <v>VAR</v>
      </c>
      <c r="I84" s="16">
        <f>'[1]Rapor'!U85</f>
        <v>2</v>
      </c>
      <c r="J84" s="16">
        <f>'[1]Rapor'!AB85</f>
        <v>0</v>
      </c>
      <c r="K84" s="16">
        <v>0</v>
      </c>
      <c r="L84" s="16">
        <f>'[2]79-İlim Sanat Kültür Evi'!$D$6</f>
        <v>0</v>
      </c>
    </row>
    <row r="85" spans="2:12" ht="30" customHeight="1">
      <c r="B85" s="18">
        <v>80</v>
      </c>
      <c r="C85" s="17" t="s">
        <v>439</v>
      </c>
      <c r="D85" s="16">
        <f>'[1]Rapor'!H86</f>
        <v>0</v>
      </c>
      <c r="E85" s="16">
        <f>'[1]Rapor'!I86</f>
        <v>0</v>
      </c>
      <c r="F85" s="16">
        <f>'[1]Rapor'!L86</f>
        <v>0</v>
      </c>
      <c r="G85" s="16">
        <f>'[1]Rapor'!M86</f>
        <v>0</v>
      </c>
      <c r="H85" s="16">
        <f>'[1]Rapor'!N86</f>
        <v>0</v>
      </c>
      <c r="I85" s="16">
        <f>'[1]Rapor'!U86</f>
        <v>0</v>
      </c>
      <c r="J85" s="16">
        <f>'[1]Rapor'!AB86</f>
        <v>0</v>
      </c>
      <c r="K85" s="16">
        <v>30</v>
      </c>
      <c r="L85" s="16">
        <f>'[2]80-Tepe Otel- Yurt'!$D$6</f>
        <v>0</v>
      </c>
    </row>
    <row r="86" spans="2:12" ht="1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</sheetData>
  <sheetProtection formatCells="0" formatColumns="0" formatRows="0" insertColumns="0" insertRows="0"/>
  <mergeCells count="3">
    <mergeCell ref="B4:I4"/>
    <mergeCell ref="K4:L4"/>
    <mergeCell ref="B86:L86"/>
  </mergeCells>
  <hyperlinks>
    <hyperlink ref="L2" location="İÇİNDEKİLER!A1" display="İÇİNDEKİLER!A1"/>
  </hyperlinks>
  <printOptions/>
  <pageMargins left="0.7" right="0.7" top="0.75" bottom="0.75" header="0.3" footer="0.3"/>
  <pageSetup horizontalDpi="600" verticalDpi="600" orientation="landscape" paperSize="9" scale="86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8"/>
  <sheetViews>
    <sheetView tabSelected="1" view="pageLayout" workbookViewId="0" topLeftCell="A16">
      <selection activeCell="F145" sqref="F145"/>
    </sheetView>
  </sheetViews>
  <sheetFormatPr defaultColWidth="0" defaultRowHeight="12.75" zeroHeight="1"/>
  <cols>
    <col min="1" max="1" width="2.16015625" style="21" customWidth="1"/>
    <col min="2" max="2" width="8.66015625" style="25" bestFit="1" customWidth="1"/>
    <col min="3" max="3" width="30" style="21" customWidth="1"/>
    <col min="4" max="4" width="12.83203125" style="21" bestFit="1" customWidth="1"/>
    <col min="5" max="5" width="9" style="21" bestFit="1" customWidth="1"/>
    <col min="6" max="6" width="9.33203125" style="21" customWidth="1"/>
    <col min="7" max="7" width="35.33203125" style="21" customWidth="1"/>
    <col min="8" max="8" width="28.83203125" style="21" customWidth="1"/>
    <col min="9" max="9" width="10" style="21" customWidth="1"/>
    <col min="10" max="10" width="25.83203125" style="21" customWidth="1"/>
    <col min="11" max="11" width="9.16015625" style="25" customWidth="1"/>
    <col min="12" max="12" width="13.16015625" style="26" customWidth="1"/>
    <col min="13" max="13" width="16.16015625" style="21" customWidth="1"/>
    <col min="14" max="14" width="7" style="21" customWidth="1"/>
    <col min="15" max="16" width="0" style="21" hidden="1" customWidth="1"/>
    <col min="17" max="16384" width="9.33203125" style="21" hidden="1" customWidth="1"/>
  </cols>
  <sheetData>
    <row r="1" spans="2:14" ht="63.75" customHeight="1">
      <c r="B1" s="58" t="s">
        <v>444</v>
      </c>
      <c r="C1" s="59"/>
      <c r="D1" s="59"/>
      <c r="E1" s="59"/>
      <c r="F1" s="59"/>
      <c r="G1" s="59"/>
      <c r="H1" s="59"/>
      <c r="I1" s="59"/>
      <c r="J1" s="60"/>
      <c r="K1" s="59"/>
      <c r="L1" s="60"/>
      <c r="M1" s="60"/>
      <c r="N1" s="60"/>
    </row>
    <row r="2" spans="2:14" ht="30" customHeight="1">
      <c r="B2" s="56" t="s">
        <v>0</v>
      </c>
      <c r="C2" s="56" t="s">
        <v>1</v>
      </c>
      <c r="D2" s="56" t="s">
        <v>2</v>
      </c>
      <c r="E2" s="56" t="s">
        <v>229</v>
      </c>
      <c r="F2" s="56" t="s">
        <v>3</v>
      </c>
      <c r="G2" s="56" t="s">
        <v>441</v>
      </c>
      <c r="H2" s="56" t="s">
        <v>5</v>
      </c>
      <c r="I2" s="50" t="s">
        <v>6</v>
      </c>
      <c r="J2" s="55" t="s">
        <v>7</v>
      </c>
      <c r="K2" s="53" t="s">
        <v>8</v>
      </c>
      <c r="L2" s="55" t="s">
        <v>440</v>
      </c>
      <c r="M2" s="55"/>
      <c r="N2" s="20"/>
    </row>
    <row r="3" spans="2:14" s="24" customFormat="1" ht="13.5" customHeight="1">
      <c r="B3" s="57"/>
      <c r="C3" s="57"/>
      <c r="D3" s="57"/>
      <c r="E3" s="57"/>
      <c r="F3" s="57"/>
      <c r="G3" s="57"/>
      <c r="H3" s="57"/>
      <c r="I3" s="51"/>
      <c r="J3" s="55"/>
      <c r="K3" s="54"/>
      <c r="L3" s="44" t="s">
        <v>445</v>
      </c>
      <c r="M3" s="45" t="s">
        <v>446</v>
      </c>
      <c r="N3" s="39"/>
    </row>
    <row r="4" spans="2:14" s="24" customFormat="1" ht="13.5" customHeight="1">
      <c r="B4" s="2"/>
      <c r="C4" s="3"/>
      <c r="D4" s="2"/>
      <c r="E4" s="2"/>
      <c r="F4" s="2"/>
      <c r="G4" s="3"/>
      <c r="H4" s="3"/>
      <c r="I4" s="3"/>
      <c r="J4" s="43"/>
      <c r="K4" s="34"/>
      <c r="L4" s="34"/>
      <c r="M4" s="36"/>
      <c r="N4" s="39"/>
    </row>
    <row r="5" spans="2:14" s="24" customFormat="1" ht="13.5" customHeight="1">
      <c r="B5" s="2"/>
      <c r="C5" s="3"/>
      <c r="D5" s="2"/>
      <c r="E5" s="2"/>
      <c r="F5" s="2"/>
      <c r="G5" s="3"/>
      <c r="H5" s="3"/>
      <c r="I5" s="3"/>
      <c r="J5" s="22"/>
      <c r="K5" s="34"/>
      <c r="L5" s="34"/>
      <c r="M5" s="36"/>
      <c r="N5" s="39"/>
    </row>
    <row r="6" spans="2:14" s="24" customFormat="1" ht="13.5" customHeight="1">
      <c r="B6" s="2"/>
      <c r="C6" s="3"/>
      <c r="D6" s="2"/>
      <c r="E6" s="2"/>
      <c r="F6" s="2"/>
      <c r="G6" s="3"/>
      <c r="H6" s="3"/>
      <c r="I6" s="3"/>
      <c r="J6" s="22"/>
      <c r="K6" s="34"/>
      <c r="L6" s="34"/>
      <c r="M6" s="36"/>
      <c r="N6" s="39"/>
    </row>
    <row r="7" spans="2:14" s="24" customFormat="1" ht="13.5" customHeight="1">
      <c r="B7" s="2"/>
      <c r="C7" s="3"/>
      <c r="D7" s="2"/>
      <c r="E7" s="2"/>
      <c r="F7" s="2"/>
      <c r="G7" s="3"/>
      <c r="H7" s="3"/>
      <c r="I7" s="3"/>
      <c r="J7" s="22"/>
      <c r="K7" s="34"/>
      <c r="L7" s="34"/>
      <c r="M7" s="36"/>
      <c r="N7" s="39"/>
    </row>
    <row r="8" spans="2:14" s="24" customFormat="1" ht="13.5" customHeight="1">
      <c r="B8" s="2"/>
      <c r="C8" s="3"/>
      <c r="D8" s="2"/>
      <c r="E8" s="2"/>
      <c r="F8" s="2"/>
      <c r="G8" s="3"/>
      <c r="H8" s="3"/>
      <c r="I8" s="3"/>
      <c r="J8" s="22"/>
      <c r="K8" s="34"/>
      <c r="L8" s="34"/>
      <c r="M8" s="36"/>
      <c r="N8" s="39"/>
    </row>
    <row r="9" spans="2:14" s="24" customFormat="1" ht="13.5" customHeight="1">
      <c r="B9" s="2"/>
      <c r="C9" s="3"/>
      <c r="D9" s="2"/>
      <c r="E9" s="2"/>
      <c r="F9" s="2"/>
      <c r="G9" s="3"/>
      <c r="H9" s="3"/>
      <c r="I9" s="3"/>
      <c r="J9" s="22"/>
      <c r="K9" s="34"/>
      <c r="L9" s="34"/>
      <c r="M9" s="36"/>
      <c r="N9" s="39"/>
    </row>
    <row r="10" spans="2:14" s="24" customFormat="1" ht="13.5" customHeight="1">
      <c r="B10" s="2"/>
      <c r="C10" s="3"/>
      <c r="D10" s="2"/>
      <c r="E10" s="2"/>
      <c r="F10" s="2"/>
      <c r="G10" s="3"/>
      <c r="H10" s="3"/>
      <c r="I10" s="3"/>
      <c r="J10" s="22"/>
      <c r="K10" s="34"/>
      <c r="L10" s="34"/>
      <c r="M10" s="37"/>
      <c r="N10" s="40"/>
    </row>
    <row r="11" spans="2:14" s="24" customFormat="1" ht="13.5" customHeight="1">
      <c r="B11" s="2"/>
      <c r="C11" s="3"/>
      <c r="D11" s="2"/>
      <c r="E11" s="2"/>
      <c r="F11" s="2"/>
      <c r="G11" s="3"/>
      <c r="H11" s="3"/>
      <c r="I11" s="3"/>
      <c r="J11" s="22"/>
      <c r="K11" s="34"/>
      <c r="L11" s="34"/>
      <c r="M11" s="36"/>
      <c r="N11" s="39"/>
    </row>
    <row r="12" spans="2:14" s="24" customFormat="1" ht="13.5" customHeight="1">
      <c r="B12" s="2"/>
      <c r="C12" s="3"/>
      <c r="D12" s="2"/>
      <c r="E12" s="2"/>
      <c r="F12" s="2"/>
      <c r="G12" s="3"/>
      <c r="H12" s="3"/>
      <c r="I12" s="3"/>
      <c r="J12" s="22"/>
      <c r="K12" s="34"/>
      <c r="L12" s="34"/>
      <c r="M12" s="36"/>
      <c r="N12" s="39"/>
    </row>
    <row r="13" spans="2:14" s="24" customFormat="1" ht="13.5" customHeight="1">
      <c r="B13" s="2"/>
      <c r="C13" s="3"/>
      <c r="D13" s="2"/>
      <c r="E13" s="2"/>
      <c r="F13" s="2"/>
      <c r="G13" s="3"/>
      <c r="H13" s="3"/>
      <c r="I13" s="3"/>
      <c r="J13" s="22"/>
      <c r="K13" s="34"/>
      <c r="L13" s="34"/>
      <c r="M13" s="36"/>
      <c r="N13" s="39"/>
    </row>
    <row r="14" spans="2:14" s="24" customFormat="1" ht="13.5" customHeight="1">
      <c r="B14" s="2"/>
      <c r="C14" s="3"/>
      <c r="D14" s="2"/>
      <c r="E14" s="2"/>
      <c r="F14" s="2"/>
      <c r="G14" s="3"/>
      <c r="H14" s="3"/>
      <c r="I14" s="3"/>
      <c r="J14" s="22"/>
      <c r="K14" s="34"/>
      <c r="L14" s="34"/>
      <c r="M14" s="36"/>
      <c r="N14" s="39"/>
    </row>
    <row r="15" spans="2:14" s="24" customFormat="1" ht="13.5" customHeight="1">
      <c r="B15" s="2"/>
      <c r="C15" s="3"/>
      <c r="D15" s="2"/>
      <c r="E15" s="2"/>
      <c r="F15" s="2"/>
      <c r="G15" s="3"/>
      <c r="H15" s="3"/>
      <c r="I15" s="3"/>
      <c r="J15" s="22"/>
      <c r="K15" s="34"/>
      <c r="L15" s="34"/>
      <c r="M15" s="37"/>
      <c r="N15" s="40"/>
    </row>
    <row r="16" spans="2:14" s="24" customFormat="1" ht="13.5" customHeight="1">
      <c r="B16" s="2"/>
      <c r="C16" s="3"/>
      <c r="D16" s="2"/>
      <c r="E16" s="2"/>
      <c r="F16" s="2"/>
      <c r="G16" s="3"/>
      <c r="I16" s="3"/>
      <c r="J16" s="22"/>
      <c r="K16" s="34"/>
      <c r="L16" s="34"/>
      <c r="M16" s="36"/>
      <c r="N16" s="39"/>
    </row>
    <row r="17" spans="2:14" s="24" customFormat="1" ht="13.5" customHeight="1">
      <c r="B17" s="2"/>
      <c r="C17" s="3"/>
      <c r="D17" s="2"/>
      <c r="E17" s="2"/>
      <c r="F17" s="2"/>
      <c r="G17" s="3"/>
      <c r="H17" s="3"/>
      <c r="I17" s="3"/>
      <c r="J17" s="22"/>
      <c r="K17" s="34"/>
      <c r="L17" s="34"/>
      <c r="M17" s="36"/>
      <c r="N17" s="39"/>
    </row>
    <row r="18" spans="2:14" s="24" customFormat="1" ht="13.5" customHeight="1">
      <c r="B18" s="2"/>
      <c r="C18" s="3"/>
      <c r="D18" s="2"/>
      <c r="E18" s="2"/>
      <c r="F18" s="2"/>
      <c r="G18" s="3"/>
      <c r="H18" s="3"/>
      <c r="I18" s="3"/>
      <c r="J18" s="22"/>
      <c r="K18" s="34"/>
      <c r="L18" s="34"/>
      <c r="M18" s="36"/>
      <c r="N18" s="39"/>
    </row>
    <row r="19" spans="2:14" s="24" customFormat="1" ht="13.5" customHeight="1">
      <c r="B19" s="2"/>
      <c r="C19" s="3"/>
      <c r="D19" s="2"/>
      <c r="E19" s="2"/>
      <c r="F19" s="2"/>
      <c r="G19" s="3"/>
      <c r="H19" s="3"/>
      <c r="I19" s="3"/>
      <c r="J19" s="22"/>
      <c r="K19" s="34"/>
      <c r="L19" s="34"/>
      <c r="M19" s="36"/>
      <c r="N19" s="39"/>
    </row>
    <row r="20" spans="2:14" s="24" customFormat="1" ht="13.5" customHeight="1">
      <c r="B20" s="2"/>
      <c r="C20" s="3"/>
      <c r="D20" s="2"/>
      <c r="E20" s="2"/>
      <c r="F20" s="2"/>
      <c r="G20" s="3"/>
      <c r="H20" s="3"/>
      <c r="I20" s="3"/>
      <c r="J20" s="22"/>
      <c r="K20" s="34"/>
      <c r="L20" s="34"/>
      <c r="M20" s="38"/>
      <c r="N20" s="41"/>
    </row>
    <row r="21" spans="2:14" s="24" customFormat="1" ht="13.5" customHeight="1">
      <c r="B21" s="2"/>
      <c r="C21" s="3"/>
      <c r="D21" s="2"/>
      <c r="E21" s="2"/>
      <c r="F21" s="2"/>
      <c r="G21" s="3"/>
      <c r="H21" s="3"/>
      <c r="I21" s="3"/>
      <c r="J21" s="22"/>
      <c r="K21" s="34"/>
      <c r="L21" s="34"/>
      <c r="M21" s="38"/>
      <c r="N21" s="41"/>
    </row>
    <row r="22" spans="2:14" s="24" customFormat="1" ht="13.5" customHeight="1">
      <c r="B22" s="2"/>
      <c r="C22" s="3"/>
      <c r="D22" s="2"/>
      <c r="E22" s="2"/>
      <c r="F22" s="2"/>
      <c r="G22" s="3"/>
      <c r="H22" s="3"/>
      <c r="I22" s="3"/>
      <c r="J22" s="22"/>
      <c r="K22" s="34"/>
      <c r="L22" s="34"/>
      <c r="M22" s="38"/>
      <c r="N22" s="41"/>
    </row>
    <row r="23" spans="2:14" s="24" customFormat="1" ht="13.5" customHeight="1">
      <c r="B23" s="2"/>
      <c r="C23" s="3"/>
      <c r="D23" s="2"/>
      <c r="E23" s="2"/>
      <c r="F23" s="2"/>
      <c r="G23" s="3"/>
      <c r="H23" s="3"/>
      <c r="I23" s="3"/>
      <c r="J23" s="22"/>
      <c r="K23" s="34"/>
      <c r="L23" s="34"/>
      <c r="M23" s="38"/>
      <c r="N23" s="41"/>
    </row>
    <row r="24" spans="2:14" s="24" customFormat="1" ht="13.5" customHeight="1">
      <c r="B24" s="2"/>
      <c r="C24" s="3"/>
      <c r="D24" s="2"/>
      <c r="E24" s="2"/>
      <c r="F24" s="2"/>
      <c r="G24" s="3"/>
      <c r="H24" s="3"/>
      <c r="I24" s="3"/>
      <c r="J24" s="22"/>
      <c r="K24" s="34"/>
      <c r="L24" s="34"/>
      <c r="M24" s="38"/>
      <c r="N24" s="41"/>
    </row>
    <row r="25" spans="2:14" s="24" customFormat="1" ht="13.5" customHeight="1">
      <c r="B25" s="2"/>
      <c r="C25" s="3"/>
      <c r="D25" s="2"/>
      <c r="E25" s="2"/>
      <c r="F25" s="2"/>
      <c r="G25" s="3"/>
      <c r="H25" s="3"/>
      <c r="I25" s="3"/>
      <c r="J25" s="22"/>
      <c r="K25" s="34"/>
      <c r="L25" s="34"/>
      <c r="M25" s="36"/>
      <c r="N25" s="39"/>
    </row>
    <row r="26" spans="2:14" s="24" customFormat="1" ht="13.5" customHeight="1">
      <c r="B26" s="2"/>
      <c r="C26" s="3"/>
      <c r="D26" s="2"/>
      <c r="E26" s="2"/>
      <c r="F26" s="2"/>
      <c r="G26" s="3"/>
      <c r="H26" s="3"/>
      <c r="I26" s="3"/>
      <c r="J26" s="22"/>
      <c r="K26" s="34"/>
      <c r="L26" s="34"/>
      <c r="M26" s="36"/>
      <c r="N26" s="39"/>
    </row>
    <row r="27" spans="2:14" s="24" customFormat="1" ht="13.5" customHeight="1">
      <c r="B27" s="2"/>
      <c r="C27" s="3"/>
      <c r="D27" s="2"/>
      <c r="E27" s="2"/>
      <c r="F27" s="2"/>
      <c r="G27" s="3"/>
      <c r="H27" s="3"/>
      <c r="I27" s="3"/>
      <c r="J27" s="22"/>
      <c r="K27" s="34"/>
      <c r="L27" s="34"/>
      <c r="M27" s="36"/>
      <c r="N27" s="39"/>
    </row>
    <row r="28" spans="2:14" s="24" customFormat="1" ht="13.5" customHeight="1" hidden="1">
      <c r="B28" s="2">
        <f aca="true" t="shared" si="0" ref="B28:B68">B27+1</f>
        <v>1</v>
      </c>
      <c r="C28" s="3" t="s">
        <v>22</v>
      </c>
      <c r="D28" s="2">
        <v>20010682</v>
      </c>
      <c r="E28" s="2" t="s">
        <v>202</v>
      </c>
      <c r="F28" s="2" t="s">
        <v>9</v>
      </c>
      <c r="G28" s="3" t="s">
        <v>20</v>
      </c>
      <c r="H28" s="3" t="s">
        <v>23</v>
      </c>
      <c r="I28" s="3" t="s">
        <v>209</v>
      </c>
      <c r="J28" s="22" t="s">
        <v>11</v>
      </c>
      <c r="K28" s="23">
        <v>40</v>
      </c>
      <c r="L28" s="42"/>
      <c r="M28" s="35" t="s">
        <v>232</v>
      </c>
      <c r="N28" s="35" t="s">
        <v>232</v>
      </c>
    </row>
    <row r="29" spans="2:14" s="24" customFormat="1" ht="13.5" customHeight="1" hidden="1">
      <c r="B29" s="2">
        <f t="shared" si="0"/>
        <v>2</v>
      </c>
      <c r="C29" s="3" t="s">
        <v>24</v>
      </c>
      <c r="D29" s="2">
        <v>19020815</v>
      </c>
      <c r="E29" s="2" t="s">
        <v>202</v>
      </c>
      <c r="F29" s="2" t="s">
        <v>9</v>
      </c>
      <c r="G29" s="3" t="s">
        <v>25</v>
      </c>
      <c r="H29" s="3" t="s">
        <v>26</v>
      </c>
      <c r="I29" s="3" t="s">
        <v>211</v>
      </c>
      <c r="J29" s="22" t="s">
        <v>12</v>
      </c>
      <c r="K29" s="23">
        <v>90</v>
      </c>
      <c r="L29" s="42"/>
      <c r="M29" s="4" t="s">
        <v>233</v>
      </c>
      <c r="N29" s="4" t="s">
        <v>233</v>
      </c>
    </row>
    <row r="30" spans="2:14" s="24" customFormat="1" ht="13.5" customHeight="1" hidden="1">
      <c r="B30" s="2">
        <f t="shared" si="0"/>
        <v>3</v>
      </c>
      <c r="C30" s="3" t="s">
        <v>27</v>
      </c>
      <c r="D30" s="2">
        <v>19020455</v>
      </c>
      <c r="E30" s="2" t="s">
        <v>205</v>
      </c>
      <c r="F30" s="2" t="s">
        <v>9</v>
      </c>
      <c r="G30" s="3" t="s">
        <v>25</v>
      </c>
      <c r="H30" s="3" t="s">
        <v>28</v>
      </c>
      <c r="I30" s="3" t="s">
        <v>211</v>
      </c>
      <c r="J30" s="22" t="s">
        <v>17</v>
      </c>
      <c r="K30" s="23">
        <v>95</v>
      </c>
      <c r="L30" s="42"/>
      <c r="M30" s="4" t="s">
        <v>234</v>
      </c>
      <c r="N30" s="4" t="s">
        <v>234</v>
      </c>
    </row>
    <row r="31" spans="2:14" s="24" customFormat="1" ht="13.5" customHeight="1" hidden="1">
      <c r="B31" s="2">
        <f t="shared" si="0"/>
        <v>4</v>
      </c>
      <c r="C31" s="3" t="s">
        <v>29</v>
      </c>
      <c r="D31" s="2">
        <v>19020459</v>
      </c>
      <c r="E31" s="2" t="s">
        <v>205</v>
      </c>
      <c r="F31" s="2" t="s">
        <v>9</v>
      </c>
      <c r="G31" s="3" t="s">
        <v>25</v>
      </c>
      <c r="H31" s="3" t="s">
        <v>28</v>
      </c>
      <c r="I31" s="3" t="s">
        <v>211</v>
      </c>
      <c r="J31" s="22" t="s">
        <v>17</v>
      </c>
      <c r="K31" s="23">
        <v>90</v>
      </c>
      <c r="L31" s="42"/>
      <c r="M31" s="4" t="s">
        <v>235</v>
      </c>
      <c r="N31" s="4" t="s">
        <v>235</v>
      </c>
    </row>
    <row r="32" spans="2:14" s="24" customFormat="1" ht="13.5" customHeight="1" hidden="1">
      <c r="B32" s="2">
        <f t="shared" si="0"/>
        <v>5</v>
      </c>
      <c r="C32" s="3" t="s">
        <v>30</v>
      </c>
      <c r="D32" s="2">
        <v>18020728</v>
      </c>
      <c r="E32" s="2" t="s">
        <v>205</v>
      </c>
      <c r="F32" s="2" t="s">
        <v>9</v>
      </c>
      <c r="G32" s="3" t="s">
        <v>25</v>
      </c>
      <c r="H32" s="3" t="s">
        <v>31</v>
      </c>
      <c r="I32" s="3" t="s">
        <v>213</v>
      </c>
      <c r="J32" s="22" t="s">
        <v>11</v>
      </c>
      <c r="K32" s="23">
        <v>45</v>
      </c>
      <c r="L32" s="42"/>
      <c r="M32" s="4" t="s">
        <v>236</v>
      </c>
      <c r="N32" s="4" t="s">
        <v>236</v>
      </c>
    </row>
    <row r="33" spans="2:14" s="24" customFormat="1" ht="13.5" customHeight="1" hidden="1">
      <c r="B33" s="2">
        <f t="shared" si="0"/>
        <v>6</v>
      </c>
      <c r="C33" s="3" t="s">
        <v>32</v>
      </c>
      <c r="D33" s="2">
        <v>21020994</v>
      </c>
      <c r="E33" s="2" t="s">
        <v>202</v>
      </c>
      <c r="F33" s="2" t="s">
        <v>9</v>
      </c>
      <c r="G33" s="3" t="s">
        <v>25</v>
      </c>
      <c r="H33" s="3" t="s">
        <v>33</v>
      </c>
      <c r="I33" s="3" t="s">
        <v>206</v>
      </c>
      <c r="J33" s="22" t="s">
        <v>12</v>
      </c>
      <c r="K33" s="23">
        <v>50</v>
      </c>
      <c r="L33" s="42"/>
      <c r="M33" s="4" t="s">
        <v>237</v>
      </c>
      <c r="N33" s="4" t="s">
        <v>237</v>
      </c>
    </row>
    <row r="34" spans="2:14" s="24" customFormat="1" ht="13.5" customHeight="1" hidden="1">
      <c r="B34" s="2">
        <f t="shared" si="0"/>
        <v>7</v>
      </c>
      <c r="C34" s="3" t="s">
        <v>34</v>
      </c>
      <c r="D34" s="2">
        <v>19020790</v>
      </c>
      <c r="E34" s="2" t="s">
        <v>205</v>
      </c>
      <c r="F34" s="2" t="s">
        <v>9</v>
      </c>
      <c r="G34" s="3" t="s">
        <v>25</v>
      </c>
      <c r="H34" s="3" t="s">
        <v>35</v>
      </c>
      <c r="I34" s="3" t="s">
        <v>211</v>
      </c>
      <c r="J34" s="22" t="s">
        <v>36</v>
      </c>
      <c r="K34" s="23">
        <v>40</v>
      </c>
      <c r="L34" s="42"/>
      <c r="M34" s="4" t="s">
        <v>238</v>
      </c>
      <c r="N34" s="4" t="s">
        <v>238</v>
      </c>
    </row>
    <row r="35" spans="2:14" s="24" customFormat="1" ht="13.5" customHeight="1" hidden="1">
      <c r="B35" s="2">
        <f t="shared" si="0"/>
        <v>8</v>
      </c>
      <c r="C35" s="3" t="s">
        <v>37</v>
      </c>
      <c r="D35" s="2">
        <v>21020703</v>
      </c>
      <c r="E35" s="2" t="s">
        <v>202</v>
      </c>
      <c r="F35" s="2" t="s">
        <v>9</v>
      </c>
      <c r="G35" s="3" t="s">
        <v>25</v>
      </c>
      <c r="H35" s="3" t="s">
        <v>38</v>
      </c>
      <c r="I35" s="3" t="s">
        <v>206</v>
      </c>
      <c r="J35" s="22" t="s">
        <v>11</v>
      </c>
      <c r="K35" s="23">
        <v>44</v>
      </c>
      <c r="L35" s="42"/>
      <c r="M35" s="4" t="s">
        <v>239</v>
      </c>
      <c r="N35" s="4" t="s">
        <v>239</v>
      </c>
    </row>
    <row r="36" spans="2:14" s="24" customFormat="1" ht="13.5" customHeight="1" hidden="1">
      <c r="B36" s="2">
        <f t="shared" si="0"/>
        <v>9</v>
      </c>
      <c r="C36" s="3" t="s">
        <v>39</v>
      </c>
      <c r="D36" s="2">
        <v>19020937</v>
      </c>
      <c r="E36" s="2" t="s">
        <v>205</v>
      </c>
      <c r="F36" s="2" t="s">
        <v>9</v>
      </c>
      <c r="G36" s="3" t="s">
        <v>25</v>
      </c>
      <c r="H36" s="3" t="s">
        <v>38</v>
      </c>
      <c r="I36" s="3" t="s">
        <v>211</v>
      </c>
      <c r="J36" s="22" t="s">
        <v>19</v>
      </c>
      <c r="K36" s="23">
        <v>52</v>
      </c>
      <c r="L36" s="42"/>
      <c r="M36" s="4" t="s">
        <v>240</v>
      </c>
      <c r="N36" s="4" t="s">
        <v>240</v>
      </c>
    </row>
    <row r="37" spans="2:14" s="24" customFormat="1" ht="13.5" customHeight="1" hidden="1">
      <c r="B37" s="2">
        <f t="shared" si="0"/>
        <v>10</v>
      </c>
      <c r="C37" s="3" t="s">
        <v>40</v>
      </c>
      <c r="D37" s="2">
        <v>21020785</v>
      </c>
      <c r="E37" s="2" t="s">
        <v>205</v>
      </c>
      <c r="F37" s="2" t="s">
        <v>9</v>
      </c>
      <c r="G37" s="3" t="s">
        <v>25</v>
      </c>
      <c r="H37" s="3" t="s">
        <v>41</v>
      </c>
      <c r="I37" s="3" t="s">
        <v>206</v>
      </c>
      <c r="J37" s="22" t="s">
        <v>11</v>
      </c>
      <c r="K37" s="23">
        <v>74</v>
      </c>
      <c r="L37" s="42"/>
      <c r="M37" s="5" t="s">
        <v>241</v>
      </c>
      <c r="N37" s="5" t="s">
        <v>241</v>
      </c>
    </row>
    <row r="38" spans="2:14" s="24" customFormat="1" ht="13.5" customHeight="1" hidden="1">
      <c r="B38" s="2">
        <f t="shared" si="0"/>
        <v>11</v>
      </c>
      <c r="C38" s="3" t="s">
        <v>42</v>
      </c>
      <c r="D38" s="2">
        <v>21950111</v>
      </c>
      <c r="E38" s="2" t="s">
        <v>202</v>
      </c>
      <c r="F38" s="2" t="s">
        <v>9</v>
      </c>
      <c r="G38" s="3" t="s">
        <v>43</v>
      </c>
      <c r="H38" s="3" t="s">
        <v>44</v>
      </c>
      <c r="I38" s="3" t="s">
        <v>206</v>
      </c>
      <c r="J38" s="22" t="s">
        <v>16</v>
      </c>
      <c r="K38" s="23">
        <v>85</v>
      </c>
      <c r="L38" s="42"/>
      <c r="M38" s="4" t="s">
        <v>242</v>
      </c>
      <c r="N38" s="4" t="s">
        <v>242</v>
      </c>
    </row>
    <row r="39" spans="2:14" s="24" customFormat="1" ht="13.5" customHeight="1" hidden="1">
      <c r="B39" s="2">
        <f t="shared" si="0"/>
        <v>12</v>
      </c>
      <c r="C39" s="3" t="s">
        <v>45</v>
      </c>
      <c r="D39" s="2">
        <v>20950263</v>
      </c>
      <c r="E39" s="2" t="s">
        <v>202</v>
      </c>
      <c r="F39" s="2" t="s">
        <v>9</v>
      </c>
      <c r="G39" s="3" t="s">
        <v>43</v>
      </c>
      <c r="H39" s="3" t="s">
        <v>44</v>
      </c>
      <c r="I39" s="3" t="s">
        <v>209</v>
      </c>
      <c r="J39" s="22" t="s">
        <v>11</v>
      </c>
      <c r="K39" s="23">
        <v>90</v>
      </c>
      <c r="L39" s="42"/>
      <c r="M39" s="4" t="s">
        <v>243</v>
      </c>
      <c r="N39" s="4" t="s">
        <v>243</v>
      </c>
    </row>
    <row r="40" spans="2:14" s="24" customFormat="1" ht="13.5" customHeight="1" hidden="1">
      <c r="B40" s="2">
        <f t="shared" si="0"/>
        <v>13</v>
      </c>
      <c r="C40" s="3" t="s">
        <v>46</v>
      </c>
      <c r="D40" s="2">
        <v>21780067</v>
      </c>
      <c r="E40" s="2" t="s">
        <v>202</v>
      </c>
      <c r="F40" s="2" t="s">
        <v>47</v>
      </c>
      <c r="G40" s="3" t="s">
        <v>48</v>
      </c>
      <c r="H40" s="3" t="s">
        <v>49</v>
      </c>
      <c r="I40" s="3" t="s">
        <v>206</v>
      </c>
      <c r="J40" s="22" t="s">
        <v>11</v>
      </c>
      <c r="K40" s="23">
        <v>68</v>
      </c>
      <c r="L40" s="42"/>
      <c r="M40" s="4" t="s">
        <v>244</v>
      </c>
      <c r="N40" s="4" t="s">
        <v>244</v>
      </c>
    </row>
    <row r="41" spans="2:14" s="24" customFormat="1" ht="13.5" customHeight="1" hidden="1">
      <c r="B41" s="2">
        <f t="shared" si="0"/>
        <v>14</v>
      </c>
      <c r="C41" s="3" t="s">
        <v>50</v>
      </c>
      <c r="D41" s="2">
        <v>17780050</v>
      </c>
      <c r="E41" s="2" t="s">
        <v>202</v>
      </c>
      <c r="F41" s="2" t="s">
        <v>47</v>
      </c>
      <c r="G41" s="3" t="s">
        <v>48</v>
      </c>
      <c r="H41" s="3" t="s">
        <v>49</v>
      </c>
      <c r="I41" s="3" t="s">
        <v>230</v>
      </c>
      <c r="J41" s="22" t="s">
        <v>12</v>
      </c>
      <c r="K41" s="23">
        <v>40</v>
      </c>
      <c r="L41" s="42"/>
      <c r="M41" s="4" t="s">
        <v>245</v>
      </c>
      <c r="N41" s="4" t="s">
        <v>245</v>
      </c>
    </row>
    <row r="42" spans="2:14" s="24" customFormat="1" ht="13.5" customHeight="1" hidden="1">
      <c r="B42" s="2">
        <f t="shared" si="0"/>
        <v>15</v>
      </c>
      <c r="C42" s="3" t="s">
        <v>51</v>
      </c>
      <c r="D42" s="2">
        <v>15120159</v>
      </c>
      <c r="E42" s="2" t="s">
        <v>202</v>
      </c>
      <c r="F42" s="2" t="s">
        <v>9</v>
      </c>
      <c r="G42" s="3" t="s">
        <v>52</v>
      </c>
      <c r="H42" s="3" t="s">
        <v>53</v>
      </c>
      <c r="I42" s="3" t="s">
        <v>217</v>
      </c>
      <c r="J42" s="22" t="s">
        <v>12</v>
      </c>
      <c r="K42" s="23">
        <v>50</v>
      </c>
      <c r="L42" s="42"/>
      <c r="M42" s="4" t="s">
        <v>246</v>
      </c>
      <c r="N42" s="4" t="s">
        <v>246</v>
      </c>
    </row>
    <row r="43" spans="2:14" s="24" customFormat="1" ht="13.5" customHeight="1" hidden="1">
      <c r="B43" s="2">
        <f t="shared" si="0"/>
        <v>16</v>
      </c>
      <c r="C43" s="3" t="s">
        <v>54</v>
      </c>
      <c r="D43" s="2">
        <v>18120493</v>
      </c>
      <c r="E43" s="2" t="s">
        <v>202</v>
      </c>
      <c r="F43" s="2" t="s">
        <v>9</v>
      </c>
      <c r="G43" s="3" t="s">
        <v>52</v>
      </c>
      <c r="H43" s="3" t="s">
        <v>55</v>
      </c>
      <c r="I43" s="3" t="s">
        <v>213</v>
      </c>
      <c r="J43" s="22" t="s">
        <v>17</v>
      </c>
      <c r="K43" s="23">
        <v>90</v>
      </c>
      <c r="L43" s="42"/>
      <c r="M43" s="5" t="s">
        <v>247</v>
      </c>
      <c r="N43" s="5" t="s">
        <v>247</v>
      </c>
    </row>
    <row r="44" spans="2:14" s="24" customFormat="1" ht="13.5" customHeight="1" hidden="1">
      <c r="B44" s="2">
        <f t="shared" si="0"/>
        <v>17</v>
      </c>
      <c r="C44" s="3" t="s">
        <v>56</v>
      </c>
      <c r="D44" s="2">
        <v>18120531</v>
      </c>
      <c r="E44" s="2" t="s">
        <v>202</v>
      </c>
      <c r="F44" s="2" t="s">
        <v>9</v>
      </c>
      <c r="G44" s="3" t="s">
        <v>52</v>
      </c>
      <c r="H44" s="3" t="s">
        <v>53</v>
      </c>
      <c r="I44" s="3" t="s">
        <v>230</v>
      </c>
      <c r="J44" s="22" t="s">
        <v>12</v>
      </c>
      <c r="K44" s="23">
        <v>49</v>
      </c>
      <c r="L44" s="42"/>
      <c r="M44" s="4" t="s">
        <v>248</v>
      </c>
      <c r="N44" s="4" t="s">
        <v>248</v>
      </c>
    </row>
    <row r="45" spans="2:14" s="24" customFormat="1" ht="13.5" customHeight="1" hidden="1">
      <c r="B45" s="2">
        <f t="shared" si="0"/>
        <v>18</v>
      </c>
      <c r="C45" s="3" t="s">
        <v>57</v>
      </c>
      <c r="D45" s="2">
        <v>17120408</v>
      </c>
      <c r="E45" s="2" t="s">
        <v>205</v>
      </c>
      <c r="F45" s="2" t="s">
        <v>9</v>
      </c>
      <c r="G45" s="3" t="s">
        <v>52</v>
      </c>
      <c r="H45" s="3" t="s">
        <v>58</v>
      </c>
      <c r="I45" s="3" t="s">
        <v>214</v>
      </c>
      <c r="J45" s="22" t="s">
        <v>17</v>
      </c>
      <c r="K45" s="23">
        <v>65</v>
      </c>
      <c r="L45" s="42"/>
      <c r="M45" s="4" t="s">
        <v>249</v>
      </c>
      <c r="N45" s="4" t="s">
        <v>249</v>
      </c>
    </row>
    <row r="46" spans="2:14" s="24" customFormat="1" ht="13.5" customHeight="1" hidden="1">
      <c r="B46" s="2">
        <f t="shared" si="0"/>
        <v>19</v>
      </c>
      <c r="C46" s="3" t="s">
        <v>59</v>
      </c>
      <c r="D46" s="2">
        <v>17030166</v>
      </c>
      <c r="E46" s="2" t="s">
        <v>202</v>
      </c>
      <c r="F46" s="2" t="s">
        <v>9</v>
      </c>
      <c r="G46" s="3" t="s">
        <v>60</v>
      </c>
      <c r="H46" s="3" t="s">
        <v>61</v>
      </c>
      <c r="I46" s="3" t="s">
        <v>214</v>
      </c>
      <c r="J46" s="22" t="s">
        <v>11</v>
      </c>
      <c r="K46" s="23">
        <v>70</v>
      </c>
      <c r="L46" s="42"/>
      <c r="M46" s="4" t="s">
        <v>250</v>
      </c>
      <c r="N46" s="4" t="s">
        <v>250</v>
      </c>
    </row>
    <row r="47" spans="2:14" s="24" customFormat="1" ht="13.5" customHeight="1" hidden="1">
      <c r="B47" s="2">
        <f t="shared" si="0"/>
        <v>20</v>
      </c>
      <c r="C47" s="3" t="s">
        <v>62</v>
      </c>
      <c r="D47" s="2">
        <v>19030250</v>
      </c>
      <c r="E47" s="2" t="s">
        <v>202</v>
      </c>
      <c r="F47" s="2" t="s">
        <v>9</v>
      </c>
      <c r="G47" s="3" t="s">
        <v>60</v>
      </c>
      <c r="H47" s="3" t="s">
        <v>61</v>
      </c>
      <c r="I47" s="3" t="s">
        <v>211</v>
      </c>
      <c r="J47" s="22" t="s">
        <v>17</v>
      </c>
      <c r="K47" s="23">
        <v>90</v>
      </c>
      <c r="L47" s="42"/>
      <c r="M47" s="4" t="s">
        <v>251</v>
      </c>
      <c r="N47" s="4" t="s">
        <v>251</v>
      </c>
    </row>
    <row r="48" spans="2:14" s="24" customFormat="1" ht="13.5" customHeight="1" hidden="1">
      <c r="B48" s="2">
        <f t="shared" si="0"/>
        <v>21</v>
      </c>
      <c r="C48" s="3" t="s">
        <v>63</v>
      </c>
      <c r="D48" s="2">
        <v>17330027</v>
      </c>
      <c r="E48" s="2" t="s">
        <v>202</v>
      </c>
      <c r="F48" s="2" t="s">
        <v>47</v>
      </c>
      <c r="G48" s="3" t="s">
        <v>60</v>
      </c>
      <c r="H48" s="3" t="s">
        <v>61</v>
      </c>
      <c r="I48" s="3" t="s">
        <v>214</v>
      </c>
      <c r="J48" s="22" t="s">
        <v>17</v>
      </c>
      <c r="K48" s="23">
        <v>57</v>
      </c>
      <c r="L48" s="42"/>
      <c r="M48" s="5" t="s">
        <v>252</v>
      </c>
      <c r="N48" s="5" t="s">
        <v>252</v>
      </c>
    </row>
    <row r="49" spans="2:14" s="24" customFormat="1" ht="13.5" customHeight="1" hidden="1">
      <c r="B49" s="2">
        <f t="shared" si="0"/>
        <v>22</v>
      </c>
      <c r="C49" s="3" t="s">
        <v>64</v>
      </c>
      <c r="D49" s="2">
        <v>17850107</v>
      </c>
      <c r="E49" s="2" t="s">
        <v>205</v>
      </c>
      <c r="F49" s="2" t="s">
        <v>9</v>
      </c>
      <c r="G49" s="3" t="s">
        <v>60</v>
      </c>
      <c r="H49" s="3" t="s">
        <v>61</v>
      </c>
      <c r="I49" s="3" t="s">
        <v>230</v>
      </c>
      <c r="J49" s="22" t="s">
        <v>12</v>
      </c>
      <c r="K49" s="23">
        <v>50</v>
      </c>
      <c r="L49" s="42"/>
      <c r="M49" s="4" t="s">
        <v>253</v>
      </c>
      <c r="N49" s="4" t="s">
        <v>253</v>
      </c>
    </row>
    <row r="50" spans="2:14" s="24" customFormat="1" ht="13.5" customHeight="1" hidden="1">
      <c r="B50" s="2">
        <f t="shared" si="0"/>
        <v>23</v>
      </c>
      <c r="C50" s="3" t="s">
        <v>65</v>
      </c>
      <c r="D50" s="2">
        <v>18850064</v>
      </c>
      <c r="E50" s="2" t="s">
        <v>202</v>
      </c>
      <c r="F50" s="2" t="s">
        <v>9</v>
      </c>
      <c r="G50" s="3" t="s">
        <v>60</v>
      </c>
      <c r="H50" s="3" t="s">
        <v>61</v>
      </c>
      <c r="I50" s="3" t="s">
        <v>213</v>
      </c>
      <c r="J50" s="22" t="s">
        <v>17</v>
      </c>
      <c r="K50" s="23">
        <v>50</v>
      </c>
      <c r="L50" s="42"/>
      <c r="M50" s="4" t="s">
        <v>254</v>
      </c>
      <c r="N50" s="4" t="s">
        <v>254</v>
      </c>
    </row>
    <row r="51" spans="2:14" s="24" customFormat="1" ht="13.5" customHeight="1" hidden="1">
      <c r="B51" s="2">
        <f t="shared" si="0"/>
        <v>24</v>
      </c>
      <c r="C51" s="3" t="s">
        <v>66</v>
      </c>
      <c r="D51" s="2">
        <v>18850385</v>
      </c>
      <c r="E51" s="2" t="s">
        <v>202</v>
      </c>
      <c r="F51" s="2" t="s">
        <v>9</v>
      </c>
      <c r="G51" s="3" t="s">
        <v>60</v>
      </c>
      <c r="H51" s="3" t="s">
        <v>61</v>
      </c>
      <c r="I51" s="3" t="s">
        <v>213</v>
      </c>
      <c r="J51" s="22" t="s">
        <v>12</v>
      </c>
      <c r="K51" s="23">
        <v>68</v>
      </c>
      <c r="L51" s="42"/>
      <c r="M51" s="4" t="s">
        <v>255</v>
      </c>
      <c r="N51" s="4" t="s">
        <v>255</v>
      </c>
    </row>
    <row r="52" spans="2:14" s="24" customFormat="1" ht="13.5" customHeight="1" hidden="1">
      <c r="B52" s="2">
        <f t="shared" si="0"/>
        <v>25</v>
      </c>
      <c r="C52" s="3" t="s">
        <v>67</v>
      </c>
      <c r="D52" s="2">
        <v>19850198</v>
      </c>
      <c r="E52" s="2" t="s">
        <v>205</v>
      </c>
      <c r="F52" s="2" t="s">
        <v>9</v>
      </c>
      <c r="G52" s="3" t="s">
        <v>60</v>
      </c>
      <c r="H52" s="3" t="s">
        <v>61</v>
      </c>
      <c r="I52" s="3" t="s">
        <v>211</v>
      </c>
      <c r="J52" s="22" t="s">
        <v>12</v>
      </c>
      <c r="K52" s="23">
        <v>40</v>
      </c>
      <c r="L52" s="42"/>
      <c r="M52" s="4" t="s">
        <v>256</v>
      </c>
      <c r="N52" s="4" t="s">
        <v>256</v>
      </c>
    </row>
    <row r="53" spans="2:14" s="24" customFormat="1" ht="13.5" customHeight="1" hidden="1">
      <c r="B53" s="2">
        <f t="shared" si="0"/>
        <v>26</v>
      </c>
      <c r="C53" s="3" t="s">
        <v>68</v>
      </c>
      <c r="D53" s="2">
        <v>19850205</v>
      </c>
      <c r="E53" s="2" t="s">
        <v>205</v>
      </c>
      <c r="F53" s="2" t="s">
        <v>9</v>
      </c>
      <c r="G53" s="3" t="s">
        <v>60</v>
      </c>
      <c r="H53" s="3" t="s">
        <v>61</v>
      </c>
      <c r="I53" s="3" t="s">
        <v>211</v>
      </c>
      <c r="J53" s="22" t="s">
        <v>11</v>
      </c>
      <c r="K53" s="23">
        <v>51</v>
      </c>
      <c r="L53" s="42"/>
      <c r="M53" s="4" t="s">
        <v>257</v>
      </c>
      <c r="N53" s="4" t="s">
        <v>257</v>
      </c>
    </row>
    <row r="54" spans="2:14" s="24" customFormat="1" ht="13.5" customHeight="1" hidden="1">
      <c r="B54" s="2">
        <f t="shared" si="0"/>
        <v>27</v>
      </c>
      <c r="C54" s="3" t="s">
        <v>69</v>
      </c>
      <c r="D54" s="2">
        <v>19850425</v>
      </c>
      <c r="E54" s="2" t="s">
        <v>202</v>
      </c>
      <c r="F54" s="2" t="s">
        <v>9</v>
      </c>
      <c r="G54" s="3" t="s">
        <v>60</v>
      </c>
      <c r="H54" s="3" t="s">
        <v>61</v>
      </c>
      <c r="I54" s="3" t="s">
        <v>211</v>
      </c>
      <c r="J54" s="22" t="s">
        <v>11</v>
      </c>
      <c r="K54" s="23">
        <v>40</v>
      </c>
      <c r="L54" s="42"/>
      <c r="M54" s="4" t="s">
        <v>258</v>
      </c>
      <c r="N54" s="4" t="s">
        <v>258</v>
      </c>
    </row>
    <row r="55" spans="2:14" s="24" customFormat="1" ht="13.5" customHeight="1" hidden="1">
      <c r="B55" s="2">
        <f t="shared" si="0"/>
        <v>28</v>
      </c>
      <c r="C55" s="3" t="s">
        <v>70</v>
      </c>
      <c r="D55" s="2">
        <v>19850782</v>
      </c>
      <c r="E55" s="2" t="s">
        <v>205</v>
      </c>
      <c r="F55" s="2" t="s">
        <v>9</v>
      </c>
      <c r="G55" s="3" t="s">
        <v>60</v>
      </c>
      <c r="H55" s="3" t="s">
        <v>61</v>
      </c>
      <c r="I55" s="3" t="s">
        <v>211</v>
      </c>
      <c r="J55" s="22" t="s">
        <v>71</v>
      </c>
      <c r="K55" s="23">
        <v>48</v>
      </c>
      <c r="L55" s="42"/>
      <c r="M55" s="4" t="s">
        <v>259</v>
      </c>
      <c r="N55" s="4" t="s">
        <v>259</v>
      </c>
    </row>
    <row r="56" spans="2:14" s="24" customFormat="1" ht="13.5" customHeight="1" hidden="1">
      <c r="B56" s="2">
        <f t="shared" si="0"/>
        <v>29</v>
      </c>
      <c r="C56" s="3" t="s">
        <v>72</v>
      </c>
      <c r="D56" s="2">
        <v>19930171</v>
      </c>
      <c r="E56" s="2" t="s">
        <v>205</v>
      </c>
      <c r="F56" s="2" t="s">
        <v>9</v>
      </c>
      <c r="G56" s="3" t="s">
        <v>73</v>
      </c>
      <c r="H56" s="3" t="s">
        <v>74</v>
      </c>
      <c r="I56" s="3" t="s">
        <v>211</v>
      </c>
      <c r="J56" s="22" t="s">
        <v>17</v>
      </c>
      <c r="K56" s="23">
        <v>81</v>
      </c>
      <c r="L56" s="42"/>
      <c r="M56" s="4" t="s">
        <v>260</v>
      </c>
      <c r="N56" s="4" t="s">
        <v>260</v>
      </c>
    </row>
    <row r="57" spans="2:14" s="24" customFormat="1" ht="13.5" customHeight="1" hidden="1">
      <c r="B57" s="2">
        <f t="shared" si="0"/>
        <v>30</v>
      </c>
      <c r="C57" s="3" t="s">
        <v>75</v>
      </c>
      <c r="D57" s="2">
        <v>20930322</v>
      </c>
      <c r="E57" s="2" t="s">
        <v>202</v>
      </c>
      <c r="F57" s="2" t="s">
        <v>9</v>
      </c>
      <c r="G57" s="3" t="s">
        <v>73</v>
      </c>
      <c r="H57" s="3" t="s">
        <v>76</v>
      </c>
      <c r="I57" s="3" t="s">
        <v>209</v>
      </c>
      <c r="J57" s="22" t="s">
        <v>19</v>
      </c>
      <c r="K57" s="23">
        <v>45</v>
      </c>
      <c r="L57" s="42"/>
      <c r="M57" s="4" t="s">
        <v>261</v>
      </c>
      <c r="N57" s="4" t="s">
        <v>261</v>
      </c>
    </row>
    <row r="58" spans="2:14" s="24" customFormat="1" ht="13.5" customHeight="1" hidden="1">
      <c r="B58" s="2">
        <f t="shared" si="0"/>
        <v>31</v>
      </c>
      <c r="C58" s="3" t="s">
        <v>77</v>
      </c>
      <c r="D58" s="2">
        <v>21930223</v>
      </c>
      <c r="E58" s="2" t="s">
        <v>205</v>
      </c>
      <c r="F58" s="2" t="s">
        <v>9</v>
      </c>
      <c r="G58" s="3" t="s">
        <v>73</v>
      </c>
      <c r="H58" s="3" t="s">
        <v>74</v>
      </c>
      <c r="I58" s="3" t="s">
        <v>206</v>
      </c>
      <c r="J58" s="22" t="s">
        <v>16</v>
      </c>
      <c r="K58" s="23">
        <v>70</v>
      </c>
      <c r="L58" s="42"/>
      <c r="M58" s="4" t="s">
        <v>262</v>
      </c>
      <c r="N58" s="4" t="s">
        <v>262</v>
      </c>
    </row>
    <row r="59" spans="2:14" s="24" customFormat="1" ht="13.5" customHeight="1" hidden="1">
      <c r="B59" s="2">
        <f t="shared" si="0"/>
        <v>32</v>
      </c>
      <c r="C59" s="3" t="s">
        <v>78</v>
      </c>
      <c r="D59" s="2">
        <v>21930353</v>
      </c>
      <c r="E59" s="2" t="s">
        <v>202</v>
      </c>
      <c r="F59" s="2" t="s">
        <v>9</v>
      </c>
      <c r="G59" s="3" t="s">
        <v>73</v>
      </c>
      <c r="H59" s="3" t="s">
        <v>79</v>
      </c>
      <c r="I59" s="3" t="s">
        <v>206</v>
      </c>
      <c r="J59" s="22" t="s">
        <v>11</v>
      </c>
      <c r="K59" s="23">
        <v>69</v>
      </c>
      <c r="L59" s="42"/>
      <c r="M59" s="4" t="s">
        <v>263</v>
      </c>
      <c r="N59" s="4" t="s">
        <v>263</v>
      </c>
    </row>
    <row r="60" spans="2:14" s="24" customFormat="1" ht="13.5" customHeight="1" hidden="1">
      <c r="B60" s="2">
        <f t="shared" si="0"/>
        <v>33</v>
      </c>
      <c r="C60" s="3" t="s">
        <v>80</v>
      </c>
      <c r="D60" s="2">
        <v>20281645</v>
      </c>
      <c r="E60" s="2" t="s">
        <v>205</v>
      </c>
      <c r="F60" s="2" t="s">
        <v>9</v>
      </c>
      <c r="G60" s="3" t="s">
        <v>81</v>
      </c>
      <c r="H60" s="3" t="s">
        <v>82</v>
      </c>
      <c r="I60" s="3" t="s">
        <v>209</v>
      </c>
      <c r="J60" s="22" t="s">
        <v>11</v>
      </c>
      <c r="K60" s="23">
        <v>80</v>
      </c>
      <c r="L60" s="42"/>
      <c r="M60" s="4" t="s">
        <v>264</v>
      </c>
      <c r="N60" s="4" t="s">
        <v>264</v>
      </c>
    </row>
    <row r="61" spans="2:14" s="24" customFormat="1" ht="13.5" customHeight="1" hidden="1">
      <c r="B61" s="2">
        <f t="shared" si="0"/>
        <v>34</v>
      </c>
      <c r="C61" s="3" t="s">
        <v>83</v>
      </c>
      <c r="D61" s="2">
        <v>20280610</v>
      </c>
      <c r="E61" s="2" t="s">
        <v>202</v>
      </c>
      <c r="F61" s="2" t="s">
        <v>9</v>
      </c>
      <c r="G61" s="3" t="s">
        <v>81</v>
      </c>
      <c r="H61" s="3" t="s">
        <v>84</v>
      </c>
      <c r="I61" s="3" t="s">
        <v>209</v>
      </c>
      <c r="J61" s="22" t="s">
        <v>16</v>
      </c>
      <c r="K61" s="23">
        <v>41</v>
      </c>
      <c r="L61" s="42"/>
      <c r="M61" s="4" t="s">
        <v>265</v>
      </c>
      <c r="N61" s="4" t="s">
        <v>265</v>
      </c>
    </row>
    <row r="62" spans="2:14" s="24" customFormat="1" ht="13.5" customHeight="1" hidden="1">
      <c r="B62" s="2">
        <f t="shared" si="0"/>
        <v>35</v>
      </c>
      <c r="C62" s="3" t="s">
        <v>85</v>
      </c>
      <c r="D62" s="2">
        <v>19970036</v>
      </c>
      <c r="E62" s="2" t="s">
        <v>205</v>
      </c>
      <c r="F62" s="2" t="s">
        <v>9</v>
      </c>
      <c r="G62" s="3" t="s">
        <v>81</v>
      </c>
      <c r="H62" s="3" t="s">
        <v>86</v>
      </c>
      <c r="I62" s="3" t="s">
        <v>211</v>
      </c>
      <c r="J62" s="22" t="s">
        <v>17</v>
      </c>
      <c r="K62" s="23">
        <v>90</v>
      </c>
      <c r="L62" s="42"/>
      <c r="M62" s="4" t="s">
        <v>266</v>
      </c>
      <c r="N62" s="4" t="s">
        <v>266</v>
      </c>
    </row>
    <row r="63" spans="2:14" s="24" customFormat="1" ht="13.5" customHeight="1" hidden="1">
      <c r="B63" s="2">
        <f t="shared" si="0"/>
        <v>36</v>
      </c>
      <c r="C63" s="3" t="s">
        <v>87</v>
      </c>
      <c r="D63" s="2">
        <v>17230277</v>
      </c>
      <c r="E63" s="2" t="s">
        <v>205</v>
      </c>
      <c r="F63" s="2" t="s">
        <v>9</v>
      </c>
      <c r="G63" s="3" t="s">
        <v>81</v>
      </c>
      <c r="H63" s="3" t="s">
        <v>88</v>
      </c>
      <c r="I63" s="3" t="s">
        <v>214</v>
      </c>
      <c r="J63" s="22" t="s">
        <v>11</v>
      </c>
      <c r="K63" s="23">
        <v>50</v>
      </c>
      <c r="L63" s="42"/>
      <c r="M63" s="4" t="s">
        <v>267</v>
      </c>
      <c r="N63" s="4" t="s">
        <v>267</v>
      </c>
    </row>
    <row r="64" spans="2:14" s="24" customFormat="1" ht="13.5" customHeight="1" hidden="1">
      <c r="B64" s="2">
        <f t="shared" si="0"/>
        <v>37</v>
      </c>
      <c r="C64" s="3" t="s">
        <v>89</v>
      </c>
      <c r="D64" s="2">
        <v>20281751</v>
      </c>
      <c r="E64" s="2" t="s">
        <v>205</v>
      </c>
      <c r="F64" s="2" t="s">
        <v>9</v>
      </c>
      <c r="G64" s="3" t="s">
        <v>81</v>
      </c>
      <c r="H64" s="3" t="s">
        <v>41</v>
      </c>
      <c r="I64" s="3" t="s">
        <v>209</v>
      </c>
      <c r="J64" s="22" t="s">
        <v>11</v>
      </c>
      <c r="K64" s="23">
        <v>96</v>
      </c>
      <c r="L64" s="42"/>
      <c r="M64" s="4" t="s">
        <v>268</v>
      </c>
      <c r="N64" s="4" t="s">
        <v>268</v>
      </c>
    </row>
    <row r="65" spans="2:14" s="24" customFormat="1" ht="13.5" customHeight="1" hidden="1">
      <c r="B65" s="2">
        <f t="shared" si="0"/>
        <v>38</v>
      </c>
      <c r="C65" s="3" t="s">
        <v>90</v>
      </c>
      <c r="D65" s="2">
        <v>21920178</v>
      </c>
      <c r="E65" s="2" t="s">
        <v>205</v>
      </c>
      <c r="F65" s="2" t="s">
        <v>9</v>
      </c>
      <c r="G65" s="3" t="s">
        <v>91</v>
      </c>
      <c r="H65" s="3" t="s">
        <v>92</v>
      </c>
      <c r="I65" s="3" t="s">
        <v>206</v>
      </c>
      <c r="J65" s="22" t="s">
        <v>11</v>
      </c>
      <c r="K65" s="23">
        <v>95</v>
      </c>
      <c r="L65" s="42"/>
      <c r="M65" s="5" t="s">
        <v>269</v>
      </c>
      <c r="N65" s="5" t="s">
        <v>269</v>
      </c>
    </row>
    <row r="66" spans="2:14" s="24" customFormat="1" ht="13.5" customHeight="1" hidden="1">
      <c r="B66" s="2">
        <f t="shared" si="0"/>
        <v>39</v>
      </c>
      <c r="C66" s="3" t="s">
        <v>93</v>
      </c>
      <c r="D66" s="2">
        <v>16920116</v>
      </c>
      <c r="E66" s="2" t="s">
        <v>202</v>
      </c>
      <c r="F66" s="2" t="s">
        <v>9</v>
      </c>
      <c r="G66" s="3" t="s">
        <v>91</v>
      </c>
      <c r="H66" s="3" t="s">
        <v>94</v>
      </c>
      <c r="I66" s="3" t="s">
        <v>215</v>
      </c>
      <c r="J66" s="22" t="s">
        <v>36</v>
      </c>
      <c r="K66" s="23">
        <v>30</v>
      </c>
      <c r="L66" s="42"/>
      <c r="M66" s="4" t="s">
        <v>270</v>
      </c>
      <c r="N66" s="4" t="s">
        <v>270</v>
      </c>
    </row>
    <row r="67" spans="2:14" s="24" customFormat="1" ht="13.5" customHeight="1" hidden="1">
      <c r="B67" s="2">
        <f t="shared" si="0"/>
        <v>40</v>
      </c>
      <c r="C67" s="3" t="s">
        <v>95</v>
      </c>
      <c r="D67" s="2">
        <v>16060114</v>
      </c>
      <c r="E67" s="2" t="s">
        <v>205</v>
      </c>
      <c r="F67" s="2" t="s">
        <v>9</v>
      </c>
      <c r="G67" s="3" t="s">
        <v>96</v>
      </c>
      <c r="H67" s="3" t="s">
        <v>97</v>
      </c>
      <c r="I67" s="3" t="s">
        <v>215</v>
      </c>
      <c r="J67" s="22" t="s">
        <v>11</v>
      </c>
      <c r="K67" s="23">
        <v>56</v>
      </c>
      <c r="L67" s="42"/>
      <c r="M67" s="4" t="s">
        <v>271</v>
      </c>
      <c r="N67" s="4" t="s">
        <v>271</v>
      </c>
    </row>
    <row r="68" spans="2:14" s="24" customFormat="1" ht="13.5" customHeight="1" hidden="1">
      <c r="B68" s="2">
        <f t="shared" si="0"/>
        <v>41</v>
      </c>
      <c r="C68" s="3" t="s">
        <v>98</v>
      </c>
      <c r="D68" s="2">
        <v>19060803</v>
      </c>
      <c r="E68" s="2" t="s">
        <v>205</v>
      </c>
      <c r="F68" s="2" t="s">
        <v>9</v>
      </c>
      <c r="G68" s="3" t="s">
        <v>96</v>
      </c>
      <c r="H68" s="3" t="s">
        <v>97</v>
      </c>
      <c r="I68" s="3" t="s">
        <v>211</v>
      </c>
      <c r="J68" s="22" t="s">
        <v>11</v>
      </c>
      <c r="K68" s="23">
        <v>43</v>
      </c>
      <c r="L68" s="42"/>
      <c r="M68" s="4" t="s">
        <v>272</v>
      </c>
      <c r="N68" s="4" t="s">
        <v>272</v>
      </c>
    </row>
    <row r="69" spans="2:14" s="24" customFormat="1" ht="13.5" customHeight="1" hidden="1">
      <c r="B69" s="2">
        <f aca="true" t="shared" si="1" ref="B69:B132">B68+1</f>
        <v>42</v>
      </c>
      <c r="C69" s="3" t="s">
        <v>99</v>
      </c>
      <c r="D69" s="2">
        <v>18061175</v>
      </c>
      <c r="E69" s="2" t="s">
        <v>202</v>
      </c>
      <c r="F69" s="2" t="s">
        <v>9</v>
      </c>
      <c r="G69" s="3" t="s">
        <v>96</v>
      </c>
      <c r="H69" s="3" t="s">
        <v>100</v>
      </c>
      <c r="I69" s="3" t="s">
        <v>213</v>
      </c>
      <c r="J69" s="22" t="s">
        <v>12</v>
      </c>
      <c r="K69" s="23">
        <v>100</v>
      </c>
      <c r="L69" s="42"/>
      <c r="M69" s="4" t="s">
        <v>273</v>
      </c>
      <c r="N69" s="4" t="s">
        <v>273</v>
      </c>
    </row>
    <row r="70" spans="2:14" s="24" customFormat="1" ht="13.5" customHeight="1" hidden="1">
      <c r="B70" s="2">
        <f t="shared" si="1"/>
        <v>43</v>
      </c>
      <c r="C70" s="3" t="s">
        <v>101</v>
      </c>
      <c r="D70" s="2">
        <v>15060887</v>
      </c>
      <c r="E70" s="2" t="s">
        <v>205</v>
      </c>
      <c r="F70" s="2" t="s">
        <v>9</v>
      </c>
      <c r="G70" s="3" t="s">
        <v>96</v>
      </c>
      <c r="H70" s="3" t="s">
        <v>102</v>
      </c>
      <c r="I70" s="3" t="s">
        <v>217</v>
      </c>
      <c r="J70" s="22" t="s">
        <v>19</v>
      </c>
      <c r="K70" s="23">
        <v>40</v>
      </c>
      <c r="L70" s="42"/>
      <c r="M70" s="4" t="s">
        <v>274</v>
      </c>
      <c r="N70" s="4" t="s">
        <v>274</v>
      </c>
    </row>
    <row r="71" spans="2:14" s="24" customFormat="1" ht="13.5" customHeight="1" hidden="1">
      <c r="B71" s="2">
        <f t="shared" si="1"/>
        <v>44</v>
      </c>
      <c r="C71" s="3" t="s">
        <v>103</v>
      </c>
      <c r="D71" s="2">
        <v>17060362</v>
      </c>
      <c r="E71" s="2" t="s">
        <v>205</v>
      </c>
      <c r="F71" s="2" t="s">
        <v>9</v>
      </c>
      <c r="G71" s="3" t="s">
        <v>96</v>
      </c>
      <c r="H71" s="3" t="s">
        <v>104</v>
      </c>
      <c r="I71" s="3" t="s">
        <v>214</v>
      </c>
      <c r="J71" s="22" t="s">
        <v>16</v>
      </c>
      <c r="K71" s="23">
        <v>40</v>
      </c>
      <c r="L71" s="42"/>
      <c r="M71" s="4" t="s">
        <v>275</v>
      </c>
      <c r="N71" s="4" t="s">
        <v>275</v>
      </c>
    </row>
    <row r="72" spans="2:14" s="24" customFormat="1" ht="13.5" customHeight="1" hidden="1">
      <c r="B72" s="2">
        <f t="shared" si="1"/>
        <v>45</v>
      </c>
      <c r="C72" s="3" t="s">
        <v>105</v>
      </c>
      <c r="D72" s="2">
        <v>18160055</v>
      </c>
      <c r="E72" s="2" t="s">
        <v>202</v>
      </c>
      <c r="F72" s="2" t="s">
        <v>9</v>
      </c>
      <c r="G72" s="3" t="s">
        <v>106</v>
      </c>
      <c r="H72" s="3" t="s">
        <v>107</v>
      </c>
      <c r="I72" s="3" t="s">
        <v>213</v>
      </c>
      <c r="J72" s="22" t="s">
        <v>16</v>
      </c>
      <c r="K72" s="23">
        <v>64</v>
      </c>
      <c r="L72" s="42"/>
      <c r="M72" s="4" t="s">
        <v>276</v>
      </c>
      <c r="N72" s="4" t="s">
        <v>276</v>
      </c>
    </row>
    <row r="73" spans="2:14" s="24" customFormat="1" ht="13.5" customHeight="1" hidden="1">
      <c r="B73" s="2">
        <f t="shared" si="1"/>
        <v>46</v>
      </c>
      <c r="C73" s="3" t="s">
        <v>108</v>
      </c>
      <c r="D73" s="2">
        <v>19160285</v>
      </c>
      <c r="E73" s="2" t="s">
        <v>202</v>
      </c>
      <c r="F73" s="2" t="s">
        <v>9</v>
      </c>
      <c r="G73" s="3" t="s">
        <v>106</v>
      </c>
      <c r="H73" s="3" t="s">
        <v>109</v>
      </c>
      <c r="I73" s="3" t="s">
        <v>211</v>
      </c>
      <c r="J73" s="22" t="s">
        <v>17</v>
      </c>
      <c r="K73" s="23">
        <v>70</v>
      </c>
      <c r="L73" s="42"/>
      <c r="M73" s="4" t="s">
        <v>277</v>
      </c>
      <c r="N73" s="4" t="s">
        <v>277</v>
      </c>
    </row>
    <row r="74" spans="2:14" s="24" customFormat="1" ht="13.5" customHeight="1" hidden="1">
      <c r="B74" s="2">
        <f t="shared" si="1"/>
        <v>47</v>
      </c>
      <c r="C74" s="3" t="s">
        <v>110</v>
      </c>
      <c r="D74" s="2">
        <v>20160962</v>
      </c>
      <c r="E74" s="2" t="s">
        <v>202</v>
      </c>
      <c r="F74" s="2" t="s">
        <v>9</v>
      </c>
      <c r="G74" s="3" t="s">
        <v>106</v>
      </c>
      <c r="H74" s="3" t="s">
        <v>111</v>
      </c>
      <c r="I74" s="3" t="s">
        <v>209</v>
      </c>
      <c r="J74" s="22" t="s">
        <v>12</v>
      </c>
      <c r="K74" s="23">
        <v>64</v>
      </c>
      <c r="L74" s="42"/>
      <c r="M74" s="4" t="s">
        <v>278</v>
      </c>
      <c r="N74" s="4" t="s">
        <v>278</v>
      </c>
    </row>
    <row r="75" spans="2:14" s="24" customFormat="1" ht="13.5" customHeight="1" hidden="1">
      <c r="B75" s="2">
        <f t="shared" si="1"/>
        <v>48</v>
      </c>
      <c r="C75" s="3" t="s">
        <v>112</v>
      </c>
      <c r="D75" s="2">
        <v>20480692</v>
      </c>
      <c r="E75" s="2" t="s">
        <v>205</v>
      </c>
      <c r="F75" s="2" t="s">
        <v>9</v>
      </c>
      <c r="G75" s="3" t="s">
        <v>113</v>
      </c>
      <c r="H75" s="3" t="s">
        <v>15</v>
      </c>
      <c r="I75" s="3" t="s">
        <v>230</v>
      </c>
      <c r="J75" s="22" t="s">
        <v>12</v>
      </c>
      <c r="K75" s="23">
        <v>52</v>
      </c>
      <c r="L75" s="42"/>
      <c r="M75" s="4" t="s">
        <v>279</v>
      </c>
      <c r="N75" s="4" t="s">
        <v>279</v>
      </c>
    </row>
    <row r="76" spans="2:14" s="24" customFormat="1" ht="13.5" customHeight="1" hidden="1">
      <c r="B76" s="2">
        <f t="shared" si="1"/>
        <v>49</v>
      </c>
      <c r="C76" s="3" t="s">
        <v>114</v>
      </c>
      <c r="D76" s="2">
        <v>19480624</v>
      </c>
      <c r="E76" s="2" t="s">
        <v>202</v>
      </c>
      <c r="F76" s="2" t="s">
        <v>9</v>
      </c>
      <c r="G76" s="3" t="s">
        <v>113</v>
      </c>
      <c r="H76" s="3" t="s">
        <v>115</v>
      </c>
      <c r="I76" s="3" t="s">
        <v>211</v>
      </c>
      <c r="J76" s="22" t="s">
        <v>11</v>
      </c>
      <c r="K76" s="23">
        <v>70</v>
      </c>
      <c r="L76" s="42"/>
      <c r="M76" s="4" t="s">
        <v>280</v>
      </c>
      <c r="N76" s="4" t="s">
        <v>280</v>
      </c>
    </row>
    <row r="77" spans="2:14" s="24" customFormat="1" ht="13.5" customHeight="1" hidden="1">
      <c r="B77" s="2">
        <f t="shared" si="1"/>
        <v>50</v>
      </c>
      <c r="C77" s="3" t="s">
        <v>116</v>
      </c>
      <c r="D77" s="2">
        <v>17480855</v>
      </c>
      <c r="E77" s="2" t="s">
        <v>202</v>
      </c>
      <c r="F77" s="2" t="s">
        <v>9</v>
      </c>
      <c r="G77" s="3" t="s">
        <v>113</v>
      </c>
      <c r="H77" s="3" t="s">
        <v>117</v>
      </c>
      <c r="I77" s="3" t="s">
        <v>230</v>
      </c>
      <c r="J77" s="22" t="s">
        <v>12</v>
      </c>
      <c r="K77" s="23">
        <v>50</v>
      </c>
      <c r="L77" s="42"/>
      <c r="M77" s="4" t="s">
        <v>281</v>
      </c>
      <c r="N77" s="4" t="s">
        <v>281</v>
      </c>
    </row>
    <row r="78" spans="2:14" s="24" customFormat="1" ht="13.5" customHeight="1" hidden="1">
      <c r="B78" s="2">
        <f t="shared" si="1"/>
        <v>51</v>
      </c>
      <c r="C78" s="3" t="s">
        <v>118</v>
      </c>
      <c r="D78" s="2">
        <v>18480994</v>
      </c>
      <c r="E78" s="2" t="s">
        <v>205</v>
      </c>
      <c r="F78" s="2" t="s">
        <v>9</v>
      </c>
      <c r="G78" s="3" t="s">
        <v>113</v>
      </c>
      <c r="H78" s="3" t="s">
        <v>117</v>
      </c>
      <c r="I78" s="3" t="s">
        <v>230</v>
      </c>
      <c r="J78" s="22" t="s">
        <v>11</v>
      </c>
      <c r="K78" s="23">
        <v>50</v>
      </c>
      <c r="L78" s="42"/>
      <c r="M78" s="4" t="s">
        <v>282</v>
      </c>
      <c r="N78" s="4" t="s">
        <v>282</v>
      </c>
    </row>
    <row r="79" spans="2:14" s="24" customFormat="1" ht="13.5" customHeight="1" hidden="1">
      <c r="B79" s="2">
        <f t="shared" si="1"/>
        <v>52</v>
      </c>
      <c r="C79" s="3" t="s">
        <v>119</v>
      </c>
      <c r="D79" s="2">
        <v>20480783</v>
      </c>
      <c r="E79" s="2" t="s">
        <v>202</v>
      </c>
      <c r="F79" s="2" t="s">
        <v>9</v>
      </c>
      <c r="G79" s="3" t="s">
        <v>113</v>
      </c>
      <c r="H79" s="3" t="s">
        <v>117</v>
      </c>
      <c r="I79" s="3" t="s">
        <v>209</v>
      </c>
      <c r="J79" s="22" t="s">
        <v>120</v>
      </c>
      <c r="K79" s="23">
        <v>62</v>
      </c>
      <c r="L79" s="42"/>
      <c r="M79" s="4" t="s">
        <v>283</v>
      </c>
      <c r="N79" s="4" t="s">
        <v>283</v>
      </c>
    </row>
    <row r="80" spans="2:14" s="24" customFormat="1" ht="13.5" customHeight="1" hidden="1">
      <c r="B80" s="2">
        <f t="shared" si="1"/>
        <v>53</v>
      </c>
      <c r="C80" s="3" t="s">
        <v>121</v>
      </c>
      <c r="D80" s="2">
        <v>20480801</v>
      </c>
      <c r="E80" s="2" t="s">
        <v>205</v>
      </c>
      <c r="F80" s="2" t="s">
        <v>9</v>
      </c>
      <c r="G80" s="3" t="s">
        <v>113</v>
      </c>
      <c r="H80" s="3" t="s">
        <v>117</v>
      </c>
      <c r="I80" s="3" t="s">
        <v>209</v>
      </c>
      <c r="J80" s="22" t="s">
        <v>16</v>
      </c>
      <c r="K80" s="23">
        <v>43</v>
      </c>
      <c r="L80" s="42"/>
      <c r="M80" s="4" t="s">
        <v>284</v>
      </c>
      <c r="N80" s="4" t="s">
        <v>284</v>
      </c>
    </row>
    <row r="81" spans="2:14" s="24" customFormat="1" ht="13.5" customHeight="1" hidden="1">
      <c r="B81" s="2">
        <f t="shared" si="1"/>
        <v>54</v>
      </c>
      <c r="C81" s="3" t="s">
        <v>122</v>
      </c>
      <c r="D81" s="2">
        <v>20480803</v>
      </c>
      <c r="E81" s="2" t="s">
        <v>205</v>
      </c>
      <c r="F81" s="2" t="s">
        <v>9</v>
      </c>
      <c r="G81" s="3" t="s">
        <v>113</v>
      </c>
      <c r="H81" s="3" t="s">
        <v>117</v>
      </c>
      <c r="I81" s="3" t="s">
        <v>209</v>
      </c>
      <c r="J81" s="22" t="s">
        <v>11</v>
      </c>
      <c r="K81" s="23">
        <v>56</v>
      </c>
      <c r="L81" s="42"/>
      <c r="M81" s="4" t="s">
        <v>285</v>
      </c>
      <c r="N81" s="4" t="s">
        <v>285</v>
      </c>
    </row>
    <row r="82" spans="2:14" s="24" customFormat="1" ht="13.5" customHeight="1" hidden="1">
      <c r="B82" s="2">
        <f t="shared" si="1"/>
        <v>55</v>
      </c>
      <c r="C82" s="3" t="s">
        <v>123</v>
      </c>
      <c r="D82" s="2">
        <v>21481031</v>
      </c>
      <c r="E82" s="2" t="s">
        <v>205</v>
      </c>
      <c r="F82" s="2" t="s">
        <v>9</v>
      </c>
      <c r="G82" s="3" t="s">
        <v>113</v>
      </c>
      <c r="H82" s="3" t="s">
        <v>117</v>
      </c>
      <c r="I82" s="3" t="s">
        <v>206</v>
      </c>
      <c r="J82" s="22" t="s">
        <v>12</v>
      </c>
      <c r="K82" s="23">
        <v>48</v>
      </c>
      <c r="L82" s="42"/>
      <c r="M82" s="4" t="s">
        <v>286</v>
      </c>
      <c r="N82" s="4" t="s">
        <v>286</v>
      </c>
    </row>
    <row r="83" spans="2:14" s="24" customFormat="1" ht="13.5" customHeight="1" hidden="1">
      <c r="B83" s="2">
        <f t="shared" si="1"/>
        <v>56</v>
      </c>
      <c r="C83" s="3" t="s">
        <v>124</v>
      </c>
      <c r="D83" s="2">
        <v>21480322</v>
      </c>
      <c r="E83" s="2" t="s">
        <v>202</v>
      </c>
      <c r="F83" s="2" t="s">
        <v>9</v>
      </c>
      <c r="G83" s="3" t="s">
        <v>113</v>
      </c>
      <c r="H83" s="3" t="s">
        <v>15</v>
      </c>
      <c r="I83" s="3" t="s">
        <v>206</v>
      </c>
      <c r="J83" s="22" t="s">
        <v>11</v>
      </c>
      <c r="K83" s="23">
        <v>88</v>
      </c>
      <c r="L83" s="42"/>
      <c r="M83" s="5" t="s">
        <v>287</v>
      </c>
      <c r="N83" s="5" t="s">
        <v>287</v>
      </c>
    </row>
    <row r="84" spans="2:14" s="24" customFormat="1" ht="13.5" customHeight="1" hidden="1">
      <c r="B84" s="2">
        <f t="shared" si="1"/>
        <v>57</v>
      </c>
      <c r="C84" s="3" t="s">
        <v>125</v>
      </c>
      <c r="D84" s="2">
        <v>21480905</v>
      </c>
      <c r="E84" s="2" t="s">
        <v>205</v>
      </c>
      <c r="F84" s="2" t="s">
        <v>9</v>
      </c>
      <c r="G84" s="3" t="s">
        <v>113</v>
      </c>
      <c r="H84" s="3" t="s">
        <v>15</v>
      </c>
      <c r="I84" s="3" t="s">
        <v>206</v>
      </c>
      <c r="J84" s="22" t="s">
        <v>17</v>
      </c>
      <c r="K84" s="23">
        <v>50</v>
      </c>
      <c r="L84" s="42"/>
      <c r="M84" s="4" t="s">
        <v>288</v>
      </c>
      <c r="N84" s="4" t="s">
        <v>288</v>
      </c>
    </row>
    <row r="85" spans="2:14" s="24" customFormat="1" ht="13.5" customHeight="1" hidden="1">
      <c r="B85" s="2">
        <f t="shared" si="1"/>
        <v>58</v>
      </c>
      <c r="C85" s="3" t="s">
        <v>126</v>
      </c>
      <c r="D85" s="2">
        <v>21480701</v>
      </c>
      <c r="E85" s="2" t="s">
        <v>202</v>
      </c>
      <c r="F85" s="2" t="s">
        <v>9</v>
      </c>
      <c r="G85" s="3" t="s">
        <v>113</v>
      </c>
      <c r="H85" s="3" t="s">
        <v>115</v>
      </c>
      <c r="I85" s="3" t="s">
        <v>206</v>
      </c>
      <c r="J85" s="22" t="s">
        <v>16</v>
      </c>
      <c r="K85" s="23">
        <v>34</v>
      </c>
      <c r="L85" s="42"/>
      <c r="M85" s="5" t="s">
        <v>289</v>
      </c>
      <c r="N85" s="5" t="s">
        <v>289</v>
      </c>
    </row>
    <row r="86" spans="2:14" s="24" customFormat="1" ht="13.5" customHeight="1" hidden="1">
      <c r="B86" s="2">
        <f t="shared" si="1"/>
        <v>59</v>
      </c>
      <c r="C86" s="3" t="s">
        <v>127</v>
      </c>
      <c r="D86" s="2">
        <v>21480985</v>
      </c>
      <c r="E86" s="2" t="s">
        <v>202</v>
      </c>
      <c r="F86" s="2" t="s">
        <v>9</v>
      </c>
      <c r="G86" s="3" t="s">
        <v>113</v>
      </c>
      <c r="H86" s="3" t="s">
        <v>128</v>
      </c>
      <c r="I86" s="3" t="s">
        <v>206</v>
      </c>
      <c r="J86" s="22" t="s">
        <v>16</v>
      </c>
      <c r="K86" s="23">
        <v>45</v>
      </c>
      <c r="L86" s="42"/>
      <c r="M86" s="5" t="s">
        <v>290</v>
      </c>
      <c r="N86" s="5" t="s">
        <v>290</v>
      </c>
    </row>
    <row r="87" spans="2:14" s="24" customFormat="1" ht="13.5" customHeight="1" hidden="1">
      <c r="B87" s="2">
        <f t="shared" si="1"/>
        <v>60</v>
      </c>
      <c r="C87" s="3" t="s">
        <v>129</v>
      </c>
      <c r="D87" s="2">
        <v>21481034</v>
      </c>
      <c r="E87" s="2" t="s">
        <v>202</v>
      </c>
      <c r="F87" s="2" t="s">
        <v>9</v>
      </c>
      <c r="G87" s="3" t="s">
        <v>113</v>
      </c>
      <c r="H87" s="3" t="s">
        <v>117</v>
      </c>
      <c r="I87" s="3" t="s">
        <v>206</v>
      </c>
      <c r="J87" s="22" t="s">
        <v>11</v>
      </c>
      <c r="K87" s="23">
        <v>71</v>
      </c>
      <c r="L87" s="42"/>
      <c r="M87" s="4" t="s">
        <v>291</v>
      </c>
      <c r="N87" s="4" t="s">
        <v>291</v>
      </c>
    </row>
    <row r="88" spans="2:14" s="24" customFormat="1" ht="13.5" customHeight="1" hidden="1">
      <c r="B88" s="2">
        <f t="shared" si="1"/>
        <v>61</v>
      </c>
      <c r="C88" s="3" t="s">
        <v>130</v>
      </c>
      <c r="D88" s="2">
        <v>21481010</v>
      </c>
      <c r="E88" s="2" t="s">
        <v>205</v>
      </c>
      <c r="F88" s="2" t="s">
        <v>9</v>
      </c>
      <c r="G88" s="3" t="s">
        <v>113</v>
      </c>
      <c r="H88" s="3" t="s">
        <v>117</v>
      </c>
      <c r="I88" s="3" t="s">
        <v>206</v>
      </c>
      <c r="J88" s="22" t="s">
        <v>11</v>
      </c>
      <c r="K88" s="23">
        <v>90</v>
      </c>
      <c r="L88" s="42"/>
      <c r="M88" s="5" t="s">
        <v>292</v>
      </c>
      <c r="N88" s="5" t="s">
        <v>292</v>
      </c>
    </row>
    <row r="89" spans="2:14" s="24" customFormat="1" ht="13.5" customHeight="1" hidden="1">
      <c r="B89" s="2">
        <f t="shared" si="1"/>
        <v>62</v>
      </c>
      <c r="C89" s="3" t="s">
        <v>131</v>
      </c>
      <c r="D89" s="2">
        <v>17400047</v>
      </c>
      <c r="E89" s="2" t="s">
        <v>205</v>
      </c>
      <c r="F89" s="2" t="s">
        <v>47</v>
      </c>
      <c r="G89" s="3" t="s">
        <v>113</v>
      </c>
      <c r="H89" s="3" t="s">
        <v>132</v>
      </c>
      <c r="I89" s="3" t="s">
        <v>214</v>
      </c>
      <c r="J89" s="22" t="s">
        <v>11</v>
      </c>
      <c r="K89" s="23">
        <v>43</v>
      </c>
      <c r="L89" s="42"/>
      <c r="M89" s="4" t="s">
        <v>293</v>
      </c>
      <c r="N89" s="4" t="s">
        <v>293</v>
      </c>
    </row>
    <row r="90" spans="2:14" s="24" customFormat="1" ht="13.5" customHeight="1" hidden="1">
      <c r="B90" s="2">
        <f t="shared" si="1"/>
        <v>63</v>
      </c>
      <c r="C90" s="3" t="s">
        <v>133</v>
      </c>
      <c r="D90" s="2">
        <v>18400178</v>
      </c>
      <c r="E90" s="2" t="s">
        <v>202</v>
      </c>
      <c r="F90" s="2" t="s">
        <v>47</v>
      </c>
      <c r="G90" s="3" t="s">
        <v>113</v>
      </c>
      <c r="H90" s="3" t="s">
        <v>134</v>
      </c>
      <c r="I90" s="3" t="s">
        <v>230</v>
      </c>
      <c r="J90" s="22" t="s">
        <v>11</v>
      </c>
      <c r="K90" s="23">
        <v>92</v>
      </c>
      <c r="L90" s="42"/>
      <c r="M90" s="4" t="s">
        <v>294</v>
      </c>
      <c r="N90" s="4" t="s">
        <v>294</v>
      </c>
    </row>
    <row r="91" spans="2:14" s="24" customFormat="1" ht="13.5" customHeight="1" hidden="1">
      <c r="B91" s="2">
        <f t="shared" si="1"/>
        <v>64</v>
      </c>
      <c r="C91" s="3" t="s">
        <v>135</v>
      </c>
      <c r="D91" s="2">
        <v>19400070</v>
      </c>
      <c r="E91" s="2" t="s">
        <v>202</v>
      </c>
      <c r="F91" s="2" t="s">
        <v>47</v>
      </c>
      <c r="G91" s="3" t="s">
        <v>113</v>
      </c>
      <c r="H91" s="3" t="s">
        <v>134</v>
      </c>
      <c r="I91" s="3" t="s">
        <v>211</v>
      </c>
      <c r="J91" s="22" t="s">
        <v>11</v>
      </c>
      <c r="K91" s="23">
        <v>82</v>
      </c>
      <c r="L91" s="42"/>
      <c r="M91" s="4" t="s">
        <v>295</v>
      </c>
      <c r="N91" s="4" t="s">
        <v>295</v>
      </c>
    </row>
    <row r="92" spans="2:14" s="24" customFormat="1" ht="13.5" customHeight="1" hidden="1">
      <c r="B92" s="2">
        <f t="shared" si="1"/>
        <v>65</v>
      </c>
      <c r="C92" s="3" t="s">
        <v>136</v>
      </c>
      <c r="D92" s="2">
        <v>20620236</v>
      </c>
      <c r="E92" s="2" t="s">
        <v>205</v>
      </c>
      <c r="F92" s="2" t="s">
        <v>9</v>
      </c>
      <c r="G92" s="3" t="s">
        <v>137</v>
      </c>
      <c r="H92" s="3" t="s">
        <v>138</v>
      </c>
      <c r="I92" s="3" t="s">
        <v>209</v>
      </c>
      <c r="J92" s="22" t="s">
        <v>12</v>
      </c>
      <c r="K92" s="23">
        <v>46</v>
      </c>
      <c r="L92" s="42"/>
      <c r="M92" s="4" t="s">
        <v>296</v>
      </c>
      <c r="N92" s="4" t="s">
        <v>296</v>
      </c>
    </row>
    <row r="93" spans="2:14" s="24" customFormat="1" ht="13.5" customHeight="1" hidden="1">
      <c r="B93" s="2">
        <f t="shared" si="1"/>
        <v>66</v>
      </c>
      <c r="C93" s="3" t="s">
        <v>139</v>
      </c>
      <c r="D93" s="2">
        <v>21620132</v>
      </c>
      <c r="E93" s="2" t="s">
        <v>205</v>
      </c>
      <c r="F93" s="2" t="s">
        <v>9</v>
      </c>
      <c r="G93" s="3" t="s">
        <v>137</v>
      </c>
      <c r="H93" s="3" t="s">
        <v>140</v>
      </c>
      <c r="I93" s="3" t="s">
        <v>206</v>
      </c>
      <c r="J93" s="22" t="s">
        <v>16</v>
      </c>
      <c r="K93" s="23">
        <v>52</v>
      </c>
      <c r="L93" s="42"/>
      <c r="M93" s="4" t="s">
        <v>297</v>
      </c>
      <c r="N93" s="4" t="s">
        <v>297</v>
      </c>
    </row>
    <row r="94" spans="2:14" s="24" customFormat="1" ht="13.5" customHeight="1" hidden="1">
      <c r="B94" s="2">
        <f t="shared" si="1"/>
        <v>67</v>
      </c>
      <c r="C94" s="3" t="s">
        <v>141</v>
      </c>
      <c r="D94" s="2">
        <v>21040389</v>
      </c>
      <c r="E94" s="2" t="s">
        <v>202</v>
      </c>
      <c r="F94" s="2" t="s">
        <v>9</v>
      </c>
      <c r="G94" s="3" t="s">
        <v>142</v>
      </c>
      <c r="H94" s="3" t="s">
        <v>143</v>
      </c>
      <c r="I94" s="3" t="s">
        <v>204</v>
      </c>
      <c r="J94" s="22" t="s">
        <v>11</v>
      </c>
      <c r="K94" s="23">
        <v>90</v>
      </c>
      <c r="L94" s="42"/>
      <c r="M94" s="5" t="s">
        <v>298</v>
      </c>
      <c r="N94" s="5" t="s">
        <v>298</v>
      </c>
    </row>
    <row r="95" spans="2:14" s="24" customFormat="1" ht="13.5" customHeight="1" hidden="1">
      <c r="B95" s="2">
        <f t="shared" si="1"/>
        <v>68</v>
      </c>
      <c r="C95" s="3" t="s">
        <v>144</v>
      </c>
      <c r="D95" s="2">
        <v>17940067</v>
      </c>
      <c r="E95" s="2" t="s">
        <v>205</v>
      </c>
      <c r="F95" s="2" t="s">
        <v>9</v>
      </c>
      <c r="G95" s="3" t="s">
        <v>145</v>
      </c>
      <c r="H95" s="3" t="s">
        <v>146</v>
      </c>
      <c r="I95" s="3" t="s">
        <v>214</v>
      </c>
      <c r="J95" s="22" t="s">
        <v>12</v>
      </c>
      <c r="K95" s="23">
        <v>80</v>
      </c>
      <c r="L95" s="42"/>
      <c r="M95" s="4" t="s">
        <v>299</v>
      </c>
      <c r="N95" s="4" t="s">
        <v>299</v>
      </c>
    </row>
    <row r="96" spans="2:14" s="24" customFormat="1" ht="13.5" customHeight="1" hidden="1">
      <c r="B96" s="2">
        <f t="shared" si="1"/>
        <v>69</v>
      </c>
      <c r="C96" s="3" t="s">
        <v>147</v>
      </c>
      <c r="D96" s="2">
        <v>21580562</v>
      </c>
      <c r="E96" s="2" t="s">
        <v>205</v>
      </c>
      <c r="F96" s="2" t="s">
        <v>9</v>
      </c>
      <c r="G96" s="3" t="s">
        <v>148</v>
      </c>
      <c r="H96" s="3" t="s">
        <v>149</v>
      </c>
      <c r="I96" s="3" t="s">
        <v>206</v>
      </c>
      <c r="J96" s="22" t="s">
        <v>17</v>
      </c>
      <c r="K96" s="23">
        <v>41</v>
      </c>
      <c r="L96" s="42"/>
      <c r="M96" s="4" t="s">
        <v>300</v>
      </c>
      <c r="N96" s="4" t="s">
        <v>300</v>
      </c>
    </row>
    <row r="97" spans="2:14" s="24" customFormat="1" ht="13.5" customHeight="1" hidden="1">
      <c r="B97" s="2">
        <f t="shared" si="1"/>
        <v>70</v>
      </c>
      <c r="C97" s="3" t="s">
        <v>150</v>
      </c>
      <c r="D97" s="2">
        <v>17180123</v>
      </c>
      <c r="E97" s="2" t="s">
        <v>205</v>
      </c>
      <c r="F97" s="2" t="s">
        <v>9</v>
      </c>
      <c r="G97" s="3" t="s">
        <v>151</v>
      </c>
      <c r="H97" s="3" t="s">
        <v>152</v>
      </c>
      <c r="I97" s="3" t="s">
        <v>214</v>
      </c>
      <c r="J97" s="22" t="s">
        <v>16</v>
      </c>
      <c r="K97" s="23">
        <v>60</v>
      </c>
      <c r="L97" s="42"/>
      <c r="M97" s="4" t="s">
        <v>301</v>
      </c>
      <c r="N97" s="4" t="s">
        <v>301</v>
      </c>
    </row>
    <row r="98" spans="2:14" s="24" customFormat="1" ht="13.5" customHeight="1" hidden="1">
      <c r="B98" s="2">
        <f t="shared" si="1"/>
        <v>71</v>
      </c>
      <c r="C98" s="3" t="s">
        <v>153</v>
      </c>
      <c r="D98" s="2">
        <v>17180125</v>
      </c>
      <c r="E98" s="2" t="s">
        <v>205</v>
      </c>
      <c r="F98" s="2" t="s">
        <v>9</v>
      </c>
      <c r="G98" s="3" t="s">
        <v>151</v>
      </c>
      <c r="H98" s="3" t="s">
        <v>152</v>
      </c>
      <c r="I98" s="3" t="s">
        <v>214</v>
      </c>
      <c r="J98" s="22" t="s">
        <v>154</v>
      </c>
      <c r="K98" s="23">
        <v>50</v>
      </c>
      <c r="L98" s="42"/>
      <c r="M98" s="4" t="s">
        <v>302</v>
      </c>
      <c r="N98" s="4" t="s">
        <v>302</v>
      </c>
    </row>
    <row r="99" spans="2:14" s="24" customFormat="1" ht="13.5" customHeight="1" hidden="1">
      <c r="B99" s="2">
        <f t="shared" si="1"/>
        <v>72</v>
      </c>
      <c r="C99" s="3" t="s">
        <v>155</v>
      </c>
      <c r="D99" s="2">
        <v>18180106</v>
      </c>
      <c r="E99" s="2" t="s">
        <v>205</v>
      </c>
      <c r="F99" s="2" t="s">
        <v>9</v>
      </c>
      <c r="G99" s="3" t="s">
        <v>151</v>
      </c>
      <c r="H99" s="3" t="s">
        <v>152</v>
      </c>
      <c r="I99" s="3" t="s">
        <v>213</v>
      </c>
      <c r="J99" s="22" t="s">
        <v>16</v>
      </c>
      <c r="K99" s="23">
        <v>71</v>
      </c>
      <c r="L99" s="42"/>
      <c r="M99" s="4" t="s">
        <v>303</v>
      </c>
      <c r="N99" s="4" t="s">
        <v>303</v>
      </c>
    </row>
    <row r="100" spans="2:14" s="24" customFormat="1" ht="13.5" customHeight="1" hidden="1">
      <c r="B100" s="2">
        <f t="shared" si="1"/>
        <v>73</v>
      </c>
      <c r="C100" s="3" t="s">
        <v>156</v>
      </c>
      <c r="D100" s="2">
        <v>18180394</v>
      </c>
      <c r="E100" s="2" t="s">
        <v>205</v>
      </c>
      <c r="F100" s="2" t="s">
        <v>9</v>
      </c>
      <c r="G100" s="3" t="s">
        <v>151</v>
      </c>
      <c r="H100" s="3" t="s">
        <v>152</v>
      </c>
      <c r="I100" s="3" t="s">
        <v>213</v>
      </c>
      <c r="J100" s="22" t="s">
        <v>16</v>
      </c>
      <c r="K100" s="23">
        <v>50</v>
      </c>
      <c r="L100" s="42"/>
      <c r="M100" s="4" t="s">
        <v>304</v>
      </c>
      <c r="N100" s="4" t="s">
        <v>304</v>
      </c>
    </row>
    <row r="101" spans="2:14" s="24" customFormat="1" ht="13.5" customHeight="1" hidden="1">
      <c r="B101" s="2">
        <f t="shared" si="1"/>
        <v>74</v>
      </c>
      <c r="C101" s="3" t="s">
        <v>157</v>
      </c>
      <c r="D101" s="2">
        <v>19180026</v>
      </c>
      <c r="E101" s="2" t="s">
        <v>205</v>
      </c>
      <c r="F101" s="2" t="s">
        <v>9</v>
      </c>
      <c r="G101" s="3" t="s">
        <v>151</v>
      </c>
      <c r="H101" s="3" t="s">
        <v>152</v>
      </c>
      <c r="I101" s="3" t="s">
        <v>211</v>
      </c>
      <c r="J101" s="22" t="s">
        <v>11</v>
      </c>
      <c r="K101" s="23">
        <v>55</v>
      </c>
      <c r="L101" s="42"/>
      <c r="M101" s="4" t="s">
        <v>305</v>
      </c>
      <c r="N101" s="4" t="s">
        <v>305</v>
      </c>
    </row>
    <row r="102" spans="2:14" s="24" customFormat="1" ht="13.5" customHeight="1" hidden="1">
      <c r="B102" s="2">
        <f t="shared" si="1"/>
        <v>75</v>
      </c>
      <c r="C102" s="3" t="s">
        <v>158</v>
      </c>
      <c r="D102" s="2">
        <v>19180027</v>
      </c>
      <c r="E102" s="2" t="s">
        <v>205</v>
      </c>
      <c r="F102" s="2" t="s">
        <v>9</v>
      </c>
      <c r="G102" s="3" t="s">
        <v>151</v>
      </c>
      <c r="H102" s="3" t="s">
        <v>152</v>
      </c>
      <c r="I102" s="3" t="s">
        <v>211</v>
      </c>
      <c r="J102" s="22" t="s">
        <v>11</v>
      </c>
      <c r="K102" s="23">
        <v>54</v>
      </c>
      <c r="L102" s="42"/>
      <c r="M102" s="4" t="s">
        <v>306</v>
      </c>
      <c r="N102" s="4" t="s">
        <v>306</v>
      </c>
    </row>
    <row r="103" spans="2:14" s="24" customFormat="1" ht="13.5" customHeight="1" hidden="1">
      <c r="B103" s="2">
        <f t="shared" si="1"/>
        <v>76</v>
      </c>
      <c r="C103" s="3" t="s">
        <v>159</v>
      </c>
      <c r="D103" s="2">
        <v>19180029</v>
      </c>
      <c r="E103" s="2" t="s">
        <v>202</v>
      </c>
      <c r="F103" s="2" t="s">
        <v>9</v>
      </c>
      <c r="G103" s="3" t="s">
        <v>151</v>
      </c>
      <c r="H103" s="3" t="s">
        <v>152</v>
      </c>
      <c r="I103" s="3" t="s">
        <v>211</v>
      </c>
      <c r="J103" s="22" t="s">
        <v>11</v>
      </c>
      <c r="K103" s="23">
        <v>61</v>
      </c>
      <c r="L103" s="42"/>
      <c r="M103" s="4" t="s">
        <v>307</v>
      </c>
      <c r="N103" s="4" t="s">
        <v>307</v>
      </c>
    </row>
    <row r="104" spans="2:14" s="24" customFormat="1" ht="13.5" customHeight="1" hidden="1">
      <c r="B104" s="2">
        <f t="shared" si="1"/>
        <v>77</v>
      </c>
      <c r="C104" s="3" t="s">
        <v>160</v>
      </c>
      <c r="D104" s="2">
        <v>20180072</v>
      </c>
      <c r="E104" s="2" t="s">
        <v>202</v>
      </c>
      <c r="F104" s="2" t="s">
        <v>9</v>
      </c>
      <c r="G104" s="3" t="s">
        <v>151</v>
      </c>
      <c r="H104" s="3" t="s">
        <v>152</v>
      </c>
      <c r="I104" s="3" t="s">
        <v>209</v>
      </c>
      <c r="J104" s="22" t="s">
        <v>11</v>
      </c>
      <c r="K104" s="23">
        <v>39</v>
      </c>
      <c r="L104" s="42"/>
      <c r="M104" s="4" t="s">
        <v>308</v>
      </c>
      <c r="N104" s="4" t="s">
        <v>308</v>
      </c>
    </row>
    <row r="105" spans="2:14" s="24" customFormat="1" ht="13.5" customHeight="1" hidden="1">
      <c r="B105" s="2">
        <f t="shared" si="1"/>
        <v>78</v>
      </c>
      <c r="C105" s="3" t="s">
        <v>161</v>
      </c>
      <c r="D105" s="2">
        <v>20180073</v>
      </c>
      <c r="E105" s="2" t="s">
        <v>205</v>
      </c>
      <c r="F105" s="2" t="s">
        <v>9</v>
      </c>
      <c r="G105" s="3" t="s">
        <v>151</v>
      </c>
      <c r="H105" s="3" t="s">
        <v>152</v>
      </c>
      <c r="I105" s="3" t="s">
        <v>209</v>
      </c>
      <c r="J105" s="22" t="s">
        <v>11</v>
      </c>
      <c r="K105" s="23">
        <v>56</v>
      </c>
      <c r="L105" s="42"/>
      <c r="M105" s="4" t="s">
        <v>309</v>
      </c>
      <c r="N105" s="4" t="s">
        <v>309</v>
      </c>
    </row>
    <row r="106" spans="2:14" s="24" customFormat="1" ht="13.5" customHeight="1" hidden="1">
      <c r="B106" s="2">
        <f t="shared" si="1"/>
        <v>79</v>
      </c>
      <c r="C106" s="3" t="s">
        <v>162</v>
      </c>
      <c r="D106" s="2">
        <v>21180024</v>
      </c>
      <c r="E106" s="2" t="s">
        <v>205</v>
      </c>
      <c r="F106" s="2" t="s">
        <v>9</v>
      </c>
      <c r="G106" s="3" t="s">
        <v>151</v>
      </c>
      <c r="H106" s="3" t="s">
        <v>152</v>
      </c>
      <c r="I106" s="3" t="s">
        <v>206</v>
      </c>
      <c r="J106" s="22" t="s">
        <v>17</v>
      </c>
      <c r="K106" s="23">
        <v>90</v>
      </c>
      <c r="L106" s="42"/>
      <c r="M106" s="4" t="s">
        <v>310</v>
      </c>
      <c r="N106" s="4" t="s">
        <v>310</v>
      </c>
    </row>
    <row r="107" spans="2:14" s="24" customFormat="1" ht="13.5" customHeight="1" hidden="1">
      <c r="B107" s="2">
        <f t="shared" si="1"/>
        <v>80</v>
      </c>
      <c r="C107" s="3" t="s">
        <v>163</v>
      </c>
      <c r="D107" s="2">
        <v>21180025</v>
      </c>
      <c r="E107" s="2" t="s">
        <v>205</v>
      </c>
      <c r="F107" s="2" t="s">
        <v>9</v>
      </c>
      <c r="G107" s="3" t="s">
        <v>151</v>
      </c>
      <c r="H107" s="3" t="s">
        <v>152</v>
      </c>
      <c r="I107" s="3" t="s">
        <v>206</v>
      </c>
      <c r="J107" s="22" t="s">
        <v>16</v>
      </c>
      <c r="K107" s="23">
        <v>52</v>
      </c>
      <c r="L107" s="42"/>
      <c r="M107" s="4" t="s">
        <v>311</v>
      </c>
      <c r="N107" s="4" t="s">
        <v>311</v>
      </c>
    </row>
    <row r="108" spans="2:14" s="24" customFormat="1" ht="13.5" customHeight="1" hidden="1">
      <c r="B108" s="2">
        <f t="shared" si="1"/>
        <v>81</v>
      </c>
      <c r="C108" s="3" t="s">
        <v>164</v>
      </c>
      <c r="D108" s="2">
        <v>21180026</v>
      </c>
      <c r="E108" s="2" t="s">
        <v>202</v>
      </c>
      <c r="F108" s="2" t="s">
        <v>9</v>
      </c>
      <c r="G108" s="3" t="s">
        <v>151</v>
      </c>
      <c r="H108" s="3" t="s">
        <v>152</v>
      </c>
      <c r="I108" s="3" t="s">
        <v>206</v>
      </c>
      <c r="J108" s="22" t="s">
        <v>16</v>
      </c>
      <c r="K108" s="23">
        <v>71</v>
      </c>
      <c r="L108" s="42"/>
      <c r="M108" s="4" t="s">
        <v>312</v>
      </c>
      <c r="N108" s="4" t="s">
        <v>312</v>
      </c>
    </row>
    <row r="109" spans="2:14" s="24" customFormat="1" ht="13.5" customHeight="1" hidden="1">
      <c r="B109" s="2">
        <f t="shared" si="1"/>
        <v>82</v>
      </c>
      <c r="C109" s="3" t="s">
        <v>165</v>
      </c>
      <c r="D109" s="2">
        <v>21180027</v>
      </c>
      <c r="E109" s="2" t="s">
        <v>202</v>
      </c>
      <c r="F109" s="2" t="s">
        <v>9</v>
      </c>
      <c r="G109" s="3" t="s">
        <v>151</v>
      </c>
      <c r="H109" s="3" t="s">
        <v>152</v>
      </c>
      <c r="I109" s="3" t="s">
        <v>206</v>
      </c>
      <c r="J109" s="22" t="s">
        <v>16</v>
      </c>
      <c r="K109" s="23">
        <v>64</v>
      </c>
      <c r="L109" s="42"/>
      <c r="M109" s="4" t="s">
        <v>313</v>
      </c>
      <c r="N109" s="4" t="s">
        <v>313</v>
      </c>
    </row>
    <row r="110" spans="2:14" s="24" customFormat="1" ht="13.5" customHeight="1" hidden="1">
      <c r="B110" s="2">
        <f t="shared" si="1"/>
        <v>83</v>
      </c>
      <c r="C110" s="3" t="s">
        <v>166</v>
      </c>
      <c r="D110" s="2">
        <v>21180028</v>
      </c>
      <c r="E110" s="2" t="s">
        <v>202</v>
      </c>
      <c r="F110" s="2" t="s">
        <v>9</v>
      </c>
      <c r="G110" s="3" t="s">
        <v>151</v>
      </c>
      <c r="H110" s="3" t="s">
        <v>152</v>
      </c>
      <c r="I110" s="3" t="s">
        <v>206</v>
      </c>
      <c r="J110" s="22" t="s">
        <v>36</v>
      </c>
      <c r="K110" s="23">
        <v>50</v>
      </c>
      <c r="L110" s="42"/>
      <c r="M110" s="4" t="s">
        <v>314</v>
      </c>
      <c r="N110" s="4" t="s">
        <v>314</v>
      </c>
    </row>
    <row r="111" spans="2:14" s="24" customFormat="1" ht="13.5" customHeight="1" hidden="1">
      <c r="B111" s="2">
        <f t="shared" si="1"/>
        <v>84</v>
      </c>
      <c r="C111" s="3" t="s">
        <v>167</v>
      </c>
      <c r="D111" s="2">
        <v>17180203</v>
      </c>
      <c r="E111" s="2" t="s">
        <v>205</v>
      </c>
      <c r="F111" s="2" t="s">
        <v>9</v>
      </c>
      <c r="G111" s="3" t="s">
        <v>151</v>
      </c>
      <c r="H111" s="3" t="s">
        <v>168</v>
      </c>
      <c r="I111" s="3" t="s">
        <v>214</v>
      </c>
      <c r="J111" s="22" t="s">
        <v>16</v>
      </c>
      <c r="K111" s="23">
        <v>20</v>
      </c>
      <c r="L111" s="42"/>
      <c r="M111" s="4" t="s">
        <v>315</v>
      </c>
      <c r="N111" s="4" t="s">
        <v>315</v>
      </c>
    </row>
    <row r="112" spans="2:14" s="24" customFormat="1" ht="13.5" customHeight="1" hidden="1">
      <c r="B112" s="2">
        <f t="shared" si="1"/>
        <v>85</v>
      </c>
      <c r="C112" s="3" t="s">
        <v>169</v>
      </c>
      <c r="D112" s="2">
        <v>18180170</v>
      </c>
      <c r="E112" s="2" t="s">
        <v>205</v>
      </c>
      <c r="F112" s="2" t="s">
        <v>9</v>
      </c>
      <c r="G112" s="3" t="s">
        <v>151</v>
      </c>
      <c r="H112" s="3" t="s">
        <v>168</v>
      </c>
      <c r="I112" s="3" t="s">
        <v>213</v>
      </c>
      <c r="J112" s="22" t="s">
        <v>17</v>
      </c>
      <c r="K112" s="23">
        <v>85</v>
      </c>
      <c r="L112" s="42"/>
      <c r="M112" s="4" t="s">
        <v>316</v>
      </c>
      <c r="N112" s="4" t="s">
        <v>316</v>
      </c>
    </row>
    <row r="113" spans="2:14" s="24" customFormat="1" ht="13.5" customHeight="1" hidden="1">
      <c r="B113" s="2">
        <f t="shared" si="1"/>
        <v>86</v>
      </c>
      <c r="C113" s="3" t="s">
        <v>170</v>
      </c>
      <c r="D113" s="2">
        <v>19180182</v>
      </c>
      <c r="E113" s="2" t="s">
        <v>205</v>
      </c>
      <c r="F113" s="2" t="s">
        <v>9</v>
      </c>
      <c r="G113" s="3" t="s">
        <v>151</v>
      </c>
      <c r="H113" s="3" t="s">
        <v>168</v>
      </c>
      <c r="I113" s="3" t="s">
        <v>211</v>
      </c>
      <c r="J113" s="22" t="s">
        <v>17</v>
      </c>
      <c r="K113" s="23">
        <v>90</v>
      </c>
      <c r="L113" s="42"/>
      <c r="M113" s="4" t="s">
        <v>317</v>
      </c>
      <c r="N113" s="4" t="s">
        <v>317</v>
      </c>
    </row>
    <row r="114" spans="2:14" s="24" customFormat="1" ht="13.5" customHeight="1" hidden="1">
      <c r="B114" s="2">
        <f t="shared" si="1"/>
        <v>87</v>
      </c>
      <c r="C114" s="3" t="s">
        <v>171</v>
      </c>
      <c r="D114" s="2">
        <v>19180184</v>
      </c>
      <c r="E114" s="2" t="s">
        <v>205</v>
      </c>
      <c r="F114" s="2" t="s">
        <v>9</v>
      </c>
      <c r="G114" s="3" t="s">
        <v>151</v>
      </c>
      <c r="H114" s="3" t="s">
        <v>168</v>
      </c>
      <c r="I114" s="3" t="s">
        <v>211</v>
      </c>
      <c r="J114" s="22" t="s">
        <v>17</v>
      </c>
      <c r="K114" s="23">
        <v>90</v>
      </c>
      <c r="L114" s="42"/>
      <c r="M114" s="4" t="s">
        <v>318</v>
      </c>
      <c r="N114" s="4" t="s">
        <v>318</v>
      </c>
    </row>
    <row r="115" spans="2:14" s="24" customFormat="1" ht="13.5" customHeight="1" hidden="1">
      <c r="B115" s="2">
        <f t="shared" si="1"/>
        <v>88</v>
      </c>
      <c r="C115" s="3" t="s">
        <v>172</v>
      </c>
      <c r="D115" s="2">
        <v>20180203</v>
      </c>
      <c r="E115" s="2" t="s">
        <v>205</v>
      </c>
      <c r="F115" s="2" t="s">
        <v>9</v>
      </c>
      <c r="G115" s="3" t="s">
        <v>151</v>
      </c>
      <c r="H115" s="3" t="s">
        <v>168</v>
      </c>
      <c r="I115" s="3" t="s">
        <v>209</v>
      </c>
      <c r="J115" s="22" t="s">
        <v>17</v>
      </c>
      <c r="K115" s="23">
        <v>70</v>
      </c>
      <c r="L115" s="42"/>
      <c r="M115" s="4" t="s">
        <v>319</v>
      </c>
      <c r="N115" s="4" t="s">
        <v>319</v>
      </c>
    </row>
    <row r="116" spans="2:14" s="24" customFormat="1" ht="13.5" customHeight="1" hidden="1">
      <c r="B116" s="2">
        <f t="shared" si="1"/>
        <v>89</v>
      </c>
      <c r="C116" s="3" t="s">
        <v>173</v>
      </c>
      <c r="D116" s="2">
        <v>20180204</v>
      </c>
      <c r="E116" s="2" t="s">
        <v>205</v>
      </c>
      <c r="F116" s="2" t="s">
        <v>9</v>
      </c>
      <c r="G116" s="3" t="s">
        <v>151</v>
      </c>
      <c r="H116" s="3" t="s">
        <v>168</v>
      </c>
      <c r="I116" s="3" t="s">
        <v>209</v>
      </c>
      <c r="J116" s="22" t="s">
        <v>36</v>
      </c>
      <c r="K116" s="23">
        <v>25</v>
      </c>
      <c r="L116" s="42"/>
      <c r="M116" s="4" t="s">
        <v>320</v>
      </c>
      <c r="N116" s="4" t="s">
        <v>320</v>
      </c>
    </row>
    <row r="117" spans="2:14" s="24" customFormat="1" ht="13.5" customHeight="1" hidden="1">
      <c r="B117" s="2">
        <f t="shared" si="1"/>
        <v>90</v>
      </c>
      <c r="C117" s="3" t="s">
        <v>174</v>
      </c>
      <c r="D117" s="2">
        <v>21180114</v>
      </c>
      <c r="E117" s="2" t="s">
        <v>205</v>
      </c>
      <c r="F117" s="2" t="s">
        <v>9</v>
      </c>
      <c r="G117" s="3" t="s">
        <v>151</v>
      </c>
      <c r="H117" s="3" t="s">
        <v>168</v>
      </c>
      <c r="I117" s="3" t="s">
        <v>206</v>
      </c>
      <c r="J117" s="22" t="s">
        <v>175</v>
      </c>
      <c r="K117" s="23">
        <v>64</v>
      </c>
      <c r="L117" s="42"/>
      <c r="M117" s="4" t="s">
        <v>321</v>
      </c>
      <c r="N117" s="4" t="s">
        <v>321</v>
      </c>
    </row>
    <row r="118" spans="2:14" s="24" customFormat="1" ht="13.5" customHeight="1" hidden="1">
      <c r="B118" s="2">
        <f t="shared" si="1"/>
        <v>91</v>
      </c>
      <c r="C118" s="3" t="s">
        <v>176</v>
      </c>
      <c r="D118" s="2">
        <v>21180115</v>
      </c>
      <c r="E118" s="2" t="s">
        <v>205</v>
      </c>
      <c r="F118" s="2" t="s">
        <v>9</v>
      </c>
      <c r="G118" s="3" t="s">
        <v>151</v>
      </c>
      <c r="H118" s="3" t="s">
        <v>168</v>
      </c>
      <c r="I118" s="3" t="s">
        <v>206</v>
      </c>
      <c r="J118" s="22" t="s">
        <v>11</v>
      </c>
      <c r="K118" s="23">
        <v>54</v>
      </c>
      <c r="L118" s="42"/>
      <c r="M118" s="4" t="s">
        <v>322</v>
      </c>
      <c r="N118" s="4" t="s">
        <v>322</v>
      </c>
    </row>
    <row r="119" spans="2:14" s="24" customFormat="1" ht="13.5" customHeight="1" hidden="1">
      <c r="B119" s="2">
        <f t="shared" si="1"/>
        <v>92</v>
      </c>
      <c r="C119" s="3" t="s">
        <v>177</v>
      </c>
      <c r="D119" s="2">
        <v>21180116</v>
      </c>
      <c r="E119" s="2" t="s">
        <v>202</v>
      </c>
      <c r="F119" s="2" t="s">
        <v>9</v>
      </c>
      <c r="G119" s="3" t="s">
        <v>151</v>
      </c>
      <c r="H119" s="3" t="s">
        <v>168</v>
      </c>
      <c r="I119" s="3" t="s">
        <v>206</v>
      </c>
      <c r="J119" s="22" t="s">
        <v>16</v>
      </c>
      <c r="K119" s="23">
        <v>65</v>
      </c>
      <c r="L119" s="42"/>
      <c r="M119" s="4" t="s">
        <v>323</v>
      </c>
      <c r="N119" s="4" t="s">
        <v>323</v>
      </c>
    </row>
    <row r="120" spans="2:14" s="24" customFormat="1" ht="13.5" customHeight="1" hidden="1">
      <c r="B120" s="2">
        <f t="shared" si="1"/>
        <v>93</v>
      </c>
      <c r="C120" s="3" t="s">
        <v>178</v>
      </c>
      <c r="D120" s="2">
        <v>18600024</v>
      </c>
      <c r="E120" s="2" t="s">
        <v>205</v>
      </c>
      <c r="F120" s="2" t="s">
        <v>47</v>
      </c>
      <c r="G120" s="3" t="s">
        <v>151</v>
      </c>
      <c r="H120" s="3" t="s">
        <v>152</v>
      </c>
      <c r="I120" s="3" t="s">
        <v>213</v>
      </c>
      <c r="J120" s="22" t="s">
        <v>11</v>
      </c>
      <c r="K120" s="23">
        <v>50</v>
      </c>
      <c r="L120" s="42"/>
      <c r="M120" s="4" t="s">
        <v>324</v>
      </c>
      <c r="N120" s="4" t="s">
        <v>324</v>
      </c>
    </row>
    <row r="121" spans="2:14" s="24" customFormat="1" ht="13.5" customHeight="1" hidden="1">
      <c r="B121" s="2">
        <f t="shared" si="1"/>
        <v>94</v>
      </c>
      <c r="C121" s="3" t="s">
        <v>179</v>
      </c>
      <c r="D121" s="2">
        <v>19600010</v>
      </c>
      <c r="E121" s="2" t="s">
        <v>205</v>
      </c>
      <c r="F121" s="2" t="s">
        <v>47</v>
      </c>
      <c r="G121" s="3" t="s">
        <v>151</v>
      </c>
      <c r="H121" s="3" t="s">
        <v>152</v>
      </c>
      <c r="I121" s="3" t="s">
        <v>211</v>
      </c>
      <c r="J121" s="22" t="s">
        <v>11</v>
      </c>
      <c r="K121" s="23">
        <v>40</v>
      </c>
      <c r="L121" s="42"/>
      <c r="M121" s="4" t="s">
        <v>325</v>
      </c>
      <c r="N121" s="4" t="s">
        <v>325</v>
      </c>
    </row>
    <row r="122" spans="2:14" s="24" customFormat="1" ht="13.5" customHeight="1" hidden="1">
      <c r="B122" s="2">
        <f t="shared" si="1"/>
        <v>95</v>
      </c>
      <c r="C122" s="3" t="s">
        <v>180</v>
      </c>
      <c r="D122" s="2">
        <v>19600011</v>
      </c>
      <c r="E122" s="2" t="s">
        <v>205</v>
      </c>
      <c r="F122" s="2" t="s">
        <v>47</v>
      </c>
      <c r="G122" s="3" t="s">
        <v>151</v>
      </c>
      <c r="H122" s="3" t="s">
        <v>152</v>
      </c>
      <c r="I122" s="3" t="s">
        <v>211</v>
      </c>
      <c r="J122" s="22" t="s">
        <v>154</v>
      </c>
      <c r="K122" s="23">
        <v>45</v>
      </c>
      <c r="L122" s="42"/>
      <c r="M122" s="4" t="s">
        <v>326</v>
      </c>
      <c r="N122" s="4" t="s">
        <v>326</v>
      </c>
    </row>
    <row r="123" spans="2:14" s="24" customFormat="1" ht="13.5" customHeight="1" hidden="1">
      <c r="B123" s="2">
        <f t="shared" si="1"/>
        <v>96</v>
      </c>
      <c r="C123" s="3" t="s">
        <v>181</v>
      </c>
      <c r="D123" s="2">
        <v>19600012</v>
      </c>
      <c r="E123" s="2" t="s">
        <v>205</v>
      </c>
      <c r="F123" s="2" t="s">
        <v>47</v>
      </c>
      <c r="G123" s="3" t="s">
        <v>151</v>
      </c>
      <c r="H123" s="3" t="s">
        <v>152</v>
      </c>
      <c r="I123" s="3" t="s">
        <v>211</v>
      </c>
      <c r="J123" s="22" t="s">
        <v>11</v>
      </c>
      <c r="K123" s="23">
        <v>60</v>
      </c>
      <c r="L123" s="42"/>
      <c r="M123" s="4" t="s">
        <v>327</v>
      </c>
      <c r="N123" s="4" t="s">
        <v>327</v>
      </c>
    </row>
    <row r="124" spans="2:14" s="24" customFormat="1" ht="13.5" customHeight="1" hidden="1">
      <c r="B124" s="2">
        <f t="shared" si="1"/>
        <v>97</v>
      </c>
      <c r="C124" s="3" t="s">
        <v>182</v>
      </c>
      <c r="D124" s="2">
        <v>20600005</v>
      </c>
      <c r="E124" s="2" t="s">
        <v>205</v>
      </c>
      <c r="F124" s="2" t="s">
        <v>47</v>
      </c>
      <c r="G124" s="3" t="s">
        <v>151</v>
      </c>
      <c r="H124" s="3" t="s">
        <v>152</v>
      </c>
      <c r="I124" s="3" t="s">
        <v>209</v>
      </c>
      <c r="J124" s="22" t="s">
        <v>11</v>
      </c>
      <c r="K124" s="23">
        <v>30</v>
      </c>
      <c r="L124" s="42"/>
      <c r="M124" s="4" t="s">
        <v>328</v>
      </c>
      <c r="N124" s="4" t="s">
        <v>328</v>
      </c>
    </row>
    <row r="125" spans="2:14" s="24" customFormat="1" ht="13.5" customHeight="1" hidden="1">
      <c r="B125" s="2">
        <f t="shared" si="1"/>
        <v>98</v>
      </c>
      <c r="C125" s="3" t="s">
        <v>183</v>
      </c>
      <c r="D125" s="2">
        <v>20600083</v>
      </c>
      <c r="E125" s="2" t="s">
        <v>205</v>
      </c>
      <c r="F125" s="2" t="s">
        <v>47</v>
      </c>
      <c r="G125" s="3" t="s">
        <v>151</v>
      </c>
      <c r="H125" s="3" t="s">
        <v>152</v>
      </c>
      <c r="I125" s="3" t="s">
        <v>209</v>
      </c>
      <c r="J125" s="22" t="s">
        <v>19</v>
      </c>
      <c r="K125" s="23">
        <v>41</v>
      </c>
      <c r="L125" s="42"/>
      <c r="M125" s="4" t="s">
        <v>329</v>
      </c>
      <c r="N125" s="4" t="s">
        <v>329</v>
      </c>
    </row>
    <row r="126" spans="2:14" s="24" customFormat="1" ht="13.5" customHeight="1" hidden="1">
      <c r="B126" s="2">
        <f t="shared" si="1"/>
        <v>99</v>
      </c>
      <c r="C126" s="3" t="s">
        <v>184</v>
      </c>
      <c r="D126" s="2">
        <v>21600002</v>
      </c>
      <c r="E126" s="2" t="s">
        <v>205</v>
      </c>
      <c r="F126" s="2" t="s">
        <v>47</v>
      </c>
      <c r="G126" s="3" t="s">
        <v>151</v>
      </c>
      <c r="H126" s="3" t="s">
        <v>152</v>
      </c>
      <c r="I126" s="3" t="s">
        <v>206</v>
      </c>
      <c r="J126" s="22" t="s">
        <v>11</v>
      </c>
      <c r="K126" s="23">
        <v>48</v>
      </c>
      <c r="L126" s="42"/>
      <c r="M126" s="4" t="s">
        <v>330</v>
      </c>
      <c r="N126" s="4" t="s">
        <v>330</v>
      </c>
    </row>
    <row r="127" spans="2:14" s="24" customFormat="1" ht="13.5" customHeight="1" hidden="1">
      <c r="B127" s="2">
        <f t="shared" si="1"/>
        <v>100</v>
      </c>
      <c r="C127" s="3" t="s">
        <v>185</v>
      </c>
      <c r="D127" s="2">
        <v>21600003</v>
      </c>
      <c r="E127" s="2" t="s">
        <v>205</v>
      </c>
      <c r="F127" s="2" t="s">
        <v>47</v>
      </c>
      <c r="G127" s="3" t="s">
        <v>151</v>
      </c>
      <c r="H127" s="3" t="s">
        <v>152</v>
      </c>
      <c r="I127" s="3" t="s">
        <v>206</v>
      </c>
      <c r="J127" s="22" t="s">
        <v>11</v>
      </c>
      <c r="K127" s="23">
        <v>45</v>
      </c>
      <c r="L127" s="42"/>
      <c r="M127" s="4" t="s">
        <v>331</v>
      </c>
      <c r="N127" s="4" t="s">
        <v>331</v>
      </c>
    </row>
    <row r="128" spans="2:14" s="24" customFormat="1" ht="13.5" customHeight="1" hidden="1">
      <c r="B128" s="2">
        <f t="shared" si="1"/>
        <v>101</v>
      </c>
      <c r="C128" s="3" t="s">
        <v>186</v>
      </c>
      <c r="D128" s="2">
        <v>19600082</v>
      </c>
      <c r="E128" s="2" t="s">
        <v>205</v>
      </c>
      <c r="F128" s="2" t="s">
        <v>47</v>
      </c>
      <c r="G128" s="3" t="s">
        <v>151</v>
      </c>
      <c r="H128" s="3" t="s">
        <v>168</v>
      </c>
      <c r="I128" s="3" t="s">
        <v>211</v>
      </c>
      <c r="J128" s="22" t="s">
        <v>154</v>
      </c>
      <c r="K128" s="23">
        <v>41</v>
      </c>
      <c r="L128" s="42"/>
      <c r="M128" s="4" t="s">
        <v>332</v>
      </c>
      <c r="N128" s="4" t="s">
        <v>332</v>
      </c>
    </row>
    <row r="129" spans="2:14" s="24" customFormat="1" ht="13.5" customHeight="1" hidden="1">
      <c r="B129" s="2">
        <f t="shared" si="1"/>
        <v>102</v>
      </c>
      <c r="C129" s="3" t="s">
        <v>187</v>
      </c>
      <c r="D129" s="2">
        <v>19600083</v>
      </c>
      <c r="E129" s="2" t="s">
        <v>205</v>
      </c>
      <c r="F129" s="2" t="s">
        <v>47</v>
      </c>
      <c r="G129" s="3" t="s">
        <v>151</v>
      </c>
      <c r="H129" s="3" t="s">
        <v>168</v>
      </c>
      <c r="I129" s="3" t="s">
        <v>211</v>
      </c>
      <c r="J129" s="22" t="s">
        <v>11</v>
      </c>
      <c r="K129" s="23">
        <v>60</v>
      </c>
      <c r="L129" s="42"/>
      <c r="M129" s="4" t="s">
        <v>333</v>
      </c>
      <c r="N129" s="4" t="s">
        <v>333</v>
      </c>
    </row>
    <row r="130" spans="2:14" s="24" customFormat="1" ht="13.5" customHeight="1" hidden="1">
      <c r="B130" s="2">
        <f t="shared" si="1"/>
        <v>103</v>
      </c>
      <c r="C130" s="3" t="s">
        <v>188</v>
      </c>
      <c r="D130" s="2">
        <v>20600041</v>
      </c>
      <c r="E130" s="2" t="s">
        <v>205</v>
      </c>
      <c r="F130" s="2" t="s">
        <v>47</v>
      </c>
      <c r="G130" s="3" t="s">
        <v>151</v>
      </c>
      <c r="H130" s="3" t="s">
        <v>168</v>
      </c>
      <c r="I130" s="3" t="s">
        <v>209</v>
      </c>
      <c r="J130" s="22" t="s">
        <v>17</v>
      </c>
      <c r="K130" s="23">
        <v>90</v>
      </c>
      <c r="L130" s="42"/>
      <c r="M130" s="4" t="s">
        <v>334</v>
      </c>
      <c r="N130" s="4" t="s">
        <v>334</v>
      </c>
    </row>
    <row r="131" spans="2:14" s="24" customFormat="1" ht="13.5" customHeight="1" hidden="1">
      <c r="B131" s="2">
        <f t="shared" si="1"/>
        <v>104</v>
      </c>
      <c r="C131" s="3" t="s">
        <v>189</v>
      </c>
      <c r="D131" s="2">
        <v>20600042</v>
      </c>
      <c r="E131" s="2" t="s">
        <v>205</v>
      </c>
      <c r="F131" s="2" t="s">
        <v>47</v>
      </c>
      <c r="G131" s="3" t="s">
        <v>151</v>
      </c>
      <c r="H131" s="3" t="s">
        <v>168</v>
      </c>
      <c r="I131" s="3" t="s">
        <v>209</v>
      </c>
      <c r="J131" s="22" t="s">
        <v>17</v>
      </c>
      <c r="K131" s="23">
        <v>78</v>
      </c>
      <c r="L131" s="42"/>
      <c r="M131" s="4" t="s">
        <v>335</v>
      </c>
      <c r="N131" s="4" t="s">
        <v>335</v>
      </c>
    </row>
    <row r="132" spans="2:14" s="24" customFormat="1" ht="13.5" customHeight="1" hidden="1">
      <c r="B132" s="2">
        <f t="shared" si="1"/>
        <v>105</v>
      </c>
      <c r="C132" s="3" t="s">
        <v>190</v>
      </c>
      <c r="D132" s="2">
        <v>19050161</v>
      </c>
      <c r="E132" s="2" t="s">
        <v>205</v>
      </c>
      <c r="F132" s="2" t="s">
        <v>9</v>
      </c>
      <c r="G132" s="3" t="s">
        <v>191</v>
      </c>
      <c r="H132" s="3" t="s">
        <v>192</v>
      </c>
      <c r="I132" s="3" t="s">
        <v>211</v>
      </c>
      <c r="J132" s="22" t="s">
        <v>19</v>
      </c>
      <c r="K132" s="23">
        <v>48</v>
      </c>
      <c r="L132" s="42"/>
      <c r="M132" s="4" t="s">
        <v>336</v>
      </c>
      <c r="N132" s="4" t="s">
        <v>336</v>
      </c>
    </row>
    <row r="133" spans="2:14" s="24" customFormat="1" ht="13.5" customHeight="1" hidden="1">
      <c r="B133" s="2">
        <f aca="true" t="shared" si="2" ref="B133:B138">B132+1</f>
        <v>106</v>
      </c>
      <c r="C133" s="3" t="s">
        <v>193</v>
      </c>
      <c r="D133" s="2">
        <v>16050010</v>
      </c>
      <c r="E133" s="2" t="s">
        <v>205</v>
      </c>
      <c r="F133" s="2" t="s">
        <v>9</v>
      </c>
      <c r="G133" s="3" t="s">
        <v>191</v>
      </c>
      <c r="H133" s="3" t="s">
        <v>194</v>
      </c>
      <c r="I133" s="3" t="s">
        <v>215</v>
      </c>
      <c r="J133" s="22" t="s">
        <v>11</v>
      </c>
      <c r="K133" s="23">
        <v>50</v>
      </c>
      <c r="L133" s="42"/>
      <c r="M133" s="4" t="s">
        <v>337</v>
      </c>
      <c r="N133" s="4" t="s">
        <v>337</v>
      </c>
    </row>
    <row r="134" spans="2:14" s="24" customFormat="1" ht="13.5" customHeight="1" hidden="1">
      <c r="B134" s="2">
        <f t="shared" si="2"/>
        <v>107</v>
      </c>
      <c r="C134" s="3" t="s">
        <v>195</v>
      </c>
      <c r="D134" s="2">
        <v>19050245</v>
      </c>
      <c r="E134" s="2" t="s">
        <v>205</v>
      </c>
      <c r="F134" s="2" t="s">
        <v>9</v>
      </c>
      <c r="G134" s="3" t="s">
        <v>191</v>
      </c>
      <c r="H134" s="3" t="s">
        <v>194</v>
      </c>
      <c r="I134" s="3" t="s">
        <v>211</v>
      </c>
      <c r="J134" s="22" t="s">
        <v>17</v>
      </c>
      <c r="K134" s="23">
        <v>48</v>
      </c>
      <c r="L134" s="42"/>
      <c r="M134" s="4" t="s">
        <v>338</v>
      </c>
      <c r="N134" s="4" t="s">
        <v>338</v>
      </c>
    </row>
    <row r="135" spans="2:14" s="24" customFormat="1" ht="13.5" customHeight="1" hidden="1">
      <c r="B135" s="2">
        <f t="shared" si="2"/>
        <v>108</v>
      </c>
      <c r="C135" s="3" t="s">
        <v>196</v>
      </c>
      <c r="D135" s="2">
        <v>21050395</v>
      </c>
      <c r="E135" s="2" t="s">
        <v>205</v>
      </c>
      <c r="F135" s="2" t="s">
        <v>9</v>
      </c>
      <c r="G135" s="3" t="s">
        <v>191</v>
      </c>
      <c r="H135" s="3" t="s">
        <v>194</v>
      </c>
      <c r="I135" s="3" t="s">
        <v>206</v>
      </c>
      <c r="J135" s="22" t="s">
        <v>11</v>
      </c>
      <c r="K135" s="23">
        <v>47</v>
      </c>
      <c r="L135" s="42"/>
      <c r="M135" s="4" t="s">
        <v>339</v>
      </c>
      <c r="N135" s="4" t="s">
        <v>339</v>
      </c>
    </row>
    <row r="136" spans="2:14" s="24" customFormat="1" ht="13.5" customHeight="1" hidden="1">
      <c r="B136" s="2">
        <f t="shared" si="2"/>
        <v>109</v>
      </c>
      <c r="C136" s="3" t="s">
        <v>197</v>
      </c>
      <c r="D136" s="2">
        <v>21050404</v>
      </c>
      <c r="E136" s="2" t="s">
        <v>205</v>
      </c>
      <c r="F136" s="2" t="s">
        <v>9</v>
      </c>
      <c r="G136" s="3" t="s">
        <v>191</v>
      </c>
      <c r="H136" s="3" t="s">
        <v>194</v>
      </c>
      <c r="I136" s="3" t="s">
        <v>206</v>
      </c>
      <c r="J136" s="22" t="s">
        <v>19</v>
      </c>
      <c r="K136" s="23">
        <v>40</v>
      </c>
      <c r="L136" s="42"/>
      <c r="M136" s="4" t="s">
        <v>340</v>
      </c>
      <c r="N136" s="4" t="s">
        <v>340</v>
      </c>
    </row>
    <row r="137" spans="2:14" s="24" customFormat="1" ht="13.5" customHeight="1" hidden="1">
      <c r="B137" s="2">
        <f t="shared" si="2"/>
        <v>110</v>
      </c>
      <c r="C137" s="3" t="s">
        <v>198</v>
      </c>
      <c r="D137" s="2">
        <v>21050193</v>
      </c>
      <c r="E137" s="2" t="s">
        <v>202</v>
      </c>
      <c r="F137" s="2" t="s">
        <v>9</v>
      </c>
      <c r="G137" s="3" t="s">
        <v>191</v>
      </c>
      <c r="H137" s="3" t="s">
        <v>199</v>
      </c>
      <c r="I137" s="3" t="s">
        <v>206</v>
      </c>
      <c r="J137" s="22" t="s">
        <v>11</v>
      </c>
      <c r="K137" s="23">
        <v>54</v>
      </c>
      <c r="L137" s="42"/>
      <c r="M137" s="5" t="s">
        <v>341</v>
      </c>
      <c r="N137" s="5" t="s">
        <v>341</v>
      </c>
    </row>
    <row r="138" spans="2:14" s="24" customFormat="1" ht="12" customHeight="1" hidden="1">
      <c r="B138" s="2">
        <f t="shared" si="2"/>
        <v>111</v>
      </c>
      <c r="C138" s="3" t="s">
        <v>200</v>
      </c>
      <c r="D138" s="2">
        <v>20050088</v>
      </c>
      <c r="E138" s="2" t="s">
        <v>205</v>
      </c>
      <c r="F138" s="2" t="s">
        <v>9</v>
      </c>
      <c r="G138" s="3" t="s">
        <v>191</v>
      </c>
      <c r="H138" s="3" t="s">
        <v>199</v>
      </c>
      <c r="I138" s="3" t="s">
        <v>209</v>
      </c>
      <c r="J138" s="22" t="s">
        <v>11</v>
      </c>
      <c r="K138" s="23">
        <v>68</v>
      </c>
      <c r="L138" s="42"/>
      <c r="M138" s="4" t="s">
        <v>342</v>
      </c>
      <c r="N138" s="4" t="s">
        <v>342</v>
      </c>
    </row>
    <row r="139" ht="28.5" customHeight="1"/>
    <row r="140" spans="3:12" ht="12.75">
      <c r="C140" s="61" t="s">
        <v>343</v>
      </c>
      <c r="D140" s="61"/>
      <c r="I140" s="61" t="s">
        <v>344</v>
      </c>
      <c r="J140" s="61"/>
      <c r="K140" s="61"/>
      <c r="L140" s="30"/>
    </row>
    <row r="141" spans="3:12" ht="12.75">
      <c r="C141" s="52" t="s">
        <v>442</v>
      </c>
      <c r="D141" s="52"/>
      <c r="I141" s="52" t="s">
        <v>443</v>
      </c>
      <c r="J141" s="52"/>
      <c r="K141" s="21"/>
      <c r="L141" s="21"/>
    </row>
    <row r="142" spans="3:12" ht="22.5" customHeight="1">
      <c r="C142" s="25"/>
      <c r="D142" s="25"/>
      <c r="I142" s="25"/>
      <c r="J142" s="25"/>
      <c r="K142" s="21"/>
      <c r="L142" s="21"/>
    </row>
    <row r="143" spans="3:11" ht="12.75">
      <c r="C143" s="52"/>
      <c r="D143" s="52"/>
      <c r="I143" s="52"/>
      <c r="J143" s="52"/>
      <c r="K143" s="52"/>
    </row>
    <row r="144" spans="3:12" ht="42.75" customHeight="1">
      <c r="C144" s="25"/>
      <c r="D144" s="25"/>
      <c r="F144" s="25"/>
      <c r="G144" s="25"/>
      <c r="H144" s="25"/>
      <c r="K144" s="21"/>
      <c r="L144" s="21"/>
    </row>
    <row r="145" spans="2:14" ht="13.5" thickBot="1">
      <c r="B145" s="27"/>
      <c r="C145" s="27"/>
      <c r="D145" s="27"/>
      <c r="E145" s="28"/>
      <c r="F145" s="27"/>
      <c r="G145" s="27"/>
      <c r="H145" s="28"/>
      <c r="I145" s="28"/>
      <c r="J145" s="28"/>
      <c r="K145" s="28"/>
      <c r="L145" s="28"/>
      <c r="M145" s="28"/>
      <c r="N145" s="28"/>
    </row>
    <row r="146" spans="2:12" ht="12.75">
      <c r="B146" s="46"/>
      <c r="C146" s="46"/>
      <c r="D146" s="46"/>
      <c r="F146" s="46"/>
      <c r="G146" s="46"/>
      <c r="K146" s="21"/>
      <c r="L146" s="21"/>
    </row>
    <row r="147" spans="2:12" ht="12.75">
      <c r="B147" s="46"/>
      <c r="C147" s="46"/>
      <c r="D147" s="46"/>
      <c r="F147" s="46"/>
      <c r="G147" s="46"/>
      <c r="K147" s="21"/>
      <c r="L147" s="21"/>
    </row>
    <row r="148" spans="2:14" ht="12.75">
      <c r="B148" s="29"/>
      <c r="C148" s="29"/>
      <c r="M148" s="25"/>
      <c r="N148" s="25"/>
    </row>
    <row r="149" spans="2:14" ht="12.75">
      <c r="B149" s="29"/>
      <c r="C149" s="29"/>
      <c r="M149" s="25"/>
      <c r="N149" s="25"/>
    </row>
    <row r="150" spans="2:14" ht="12.75" customHeight="1" hidden="1">
      <c r="B150" s="29"/>
      <c r="C150" s="29"/>
      <c r="D150" s="52"/>
      <c r="E150" s="52"/>
      <c r="F150" s="52"/>
      <c r="G150" s="52"/>
      <c r="H150" s="52"/>
      <c r="I150" s="52"/>
      <c r="J150" s="52"/>
      <c r="M150" s="25"/>
      <c r="N150" s="25"/>
    </row>
    <row r="151" spans="2:14" ht="12.75" hidden="1">
      <c r="B151" s="29"/>
      <c r="C151" s="29"/>
      <c r="M151" s="25"/>
      <c r="N151" s="25"/>
    </row>
    <row r="152" spans="2:14" ht="12.75" hidden="1">
      <c r="B152" s="29"/>
      <c r="C152" s="29"/>
      <c r="E152" s="20"/>
      <c r="F152" s="20"/>
      <c r="G152" s="20"/>
      <c r="I152" s="20"/>
      <c r="J152" s="20"/>
      <c r="K152" s="20"/>
      <c r="L152" s="20"/>
      <c r="M152" s="25"/>
      <c r="N152" s="25"/>
    </row>
    <row r="153" spans="2:14" ht="12.75" hidden="1">
      <c r="B153" s="29"/>
      <c r="C153" s="29"/>
      <c r="M153" s="25"/>
      <c r="N153" s="25"/>
    </row>
    <row r="154" spans="2:14" ht="12.75" hidden="1">
      <c r="B154" s="29"/>
      <c r="C154" s="29"/>
      <c r="M154" s="25"/>
      <c r="N154" s="25"/>
    </row>
    <row r="155" spans="2:14" ht="12.75" hidden="1">
      <c r="B155" s="29"/>
      <c r="C155" s="20"/>
      <c r="M155" s="25"/>
      <c r="N155" s="25"/>
    </row>
    <row r="156" spans="2:14" ht="12.75" hidden="1">
      <c r="B156" s="29"/>
      <c r="C156" s="29"/>
      <c r="M156" s="25"/>
      <c r="N156" s="25"/>
    </row>
    <row r="157" spans="2:14" ht="12.75" hidden="1">
      <c r="B157" s="29"/>
      <c r="C157" s="29"/>
      <c r="M157" s="25"/>
      <c r="N157" s="25"/>
    </row>
    <row r="158" spans="2:14" ht="12.75" hidden="1">
      <c r="B158" s="29"/>
      <c r="C158" s="29"/>
      <c r="M158" s="25"/>
      <c r="N158" s="25"/>
    </row>
    <row r="159" spans="2:14" ht="12.75" hidden="1">
      <c r="B159" s="29"/>
      <c r="C159" s="29"/>
      <c r="M159" s="25"/>
      <c r="N159" s="25"/>
    </row>
    <row r="160" spans="2:14" ht="12.75" hidden="1">
      <c r="B160" s="29"/>
      <c r="C160" s="29"/>
      <c r="M160" s="25"/>
      <c r="N160" s="25"/>
    </row>
    <row r="161" spans="2:14" ht="12.75" hidden="1">
      <c r="B161" s="29"/>
      <c r="C161" s="29"/>
      <c r="M161" s="25"/>
      <c r="N161" s="25"/>
    </row>
    <row r="162" spans="2:14" ht="12.75" hidden="1">
      <c r="B162" s="29"/>
      <c r="C162" s="29"/>
      <c r="M162" s="25"/>
      <c r="N162" s="25"/>
    </row>
    <row r="163" spans="2:14" ht="12.75" hidden="1">
      <c r="B163" s="29"/>
      <c r="C163" s="29"/>
      <c r="M163" s="25"/>
      <c r="N163" s="25"/>
    </row>
    <row r="164" spans="2:14" ht="12.75" hidden="1">
      <c r="B164" s="29"/>
      <c r="C164" s="29"/>
      <c r="M164" s="25"/>
      <c r="N164" s="25"/>
    </row>
    <row r="165" spans="2:14" ht="12.75" hidden="1">
      <c r="B165" s="29"/>
      <c r="C165" s="29"/>
      <c r="M165" s="25"/>
      <c r="N165" s="25"/>
    </row>
    <row r="166" spans="2:14" ht="12.75" hidden="1">
      <c r="B166" s="29"/>
      <c r="C166" s="29"/>
      <c r="M166" s="25"/>
      <c r="N166" s="25"/>
    </row>
    <row r="167" spans="2:14" ht="12.75" hidden="1">
      <c r="B167" s="29"/>
      <c r="C167" s="29"/>
      <c r="M167" s="25"/>
      <c r="N167" s="25"/>
    </row>
    <row r="168" spans="2:14" ht="12.75" hidden="1">
      <c r="B168" s="29"/>
      <c r="C168" s="29"/>
      <c r="M168" s="25"/>
      <c r="N168" s="25"/>
    </row>
    <row r="169" spans="2:14" ht="12.75" hidden="1">
      <c r="B169" s="29"/>
      <c r="C169" s="29"/>
      <c r="M169" s="25"/>
      <c r="N169" s="25"/>
    </row>
    <row r="170" spans="2:14" ht="12.75" hidden="1">
      <c r="B170" s="29"/>
      <c r="C170" s="29"/>
      <c r="M170" s="25"/>
      <c r="N170" s="25"/>
    </row>
    <row r="171" spans="2:14" ht="12.75" hidden="1">
      <c r="B171" s="29"/>
      <c r="C171" s="29"/>
      <c r="M171" s="25"/>
      <c r="N171" s="25"/>
    </row>
    <row r="172" spans="2:14" ht="12.75" hidden="1">
      <c r="B172" s="29"/>
      <c r="C172" s="29"/>
      <c r="M172" s="25"/>
      <c r="N172" s="25"/>
    </row>
    <row r="173" spans="2:14" ht="12.75" hidden="1">
      <c r="B173" s="29"/>
      <c r="C173" s="29"/>
      <c r="M173" s="25"/>
      <c r="N173" s="25"/>
    </row>
    <row r="174" spans="2:14" ht="12.75" hidden="1">
      <c r="B174" s="29"/>
      <c r="C174" s="29"/>
      <c r="M174" s="25"/>
      <c r="N174" s="25"/>
    </row>
    <row r="175" spans="2:14" ht="12.75" hidden="1">
      <c r="B175" s="29"/>
      <c r="C175" s="29"/>
      <c r="M175" s="25"/>
      <c r="N175" s="25"/>
    </row>
    <row r="176" spans="2:14" ht="12.75" hidden="1">
      <c r="B176" s="29"/>
      <c r="C176" s="29"/>
      <c r="M176" s="25"/>
      <c r="N176" s="25"/>
    </row>
    <row r="177" spans="2:14" ht="12.75" hidden="1">
      <c r="B177" s="29"/>
      <c r="C177" s="29"/>
      <c r="M177" s="25"/>
      <c r="N177" s="25"/>
    </row>
    <row r="178" spans="2:14" ht="12.75" hidden="1">
      <c r="B178" s="29"/>
      <c r="C178" s="29"/>
      <c r="M178" s="25"/>
      <c r="N178" s="25"/>
    </row>
    <row r="179" spans="2:14" ht="12.75" hidden="1">
      <c r="B179" s="29"/>
      <c r="C179" s="29"/>
      <c r="M179" s="25"/>
      <c r="N179" s="25"/>
    </row>
    <row r="180" spans="2:14" ht="12.75" hidden="1">
      <c r="B180" s="29"/>
      <c r="C180" s="29"/>
      <c r="M180" s="25"/>
      <c r="N180" s="25"/>
    </row>
    <row r="181" spans="2:14" ht="12.75" hidden="1">
      <c r="B181" s="29"/>
      <c r="C181" s="29"/>
      <c r="M181" s="25"/>
      <c r="N181" s="25"/>
    </row>
    <row r="182" spans="2:14" ht="12.75" hidden="1">
      <c r="B182" s="29"/>
      <c r="C182" s="29"/>
      <c r="M182" s="25"/>
      <c r="N182" s="25"/>
    </row>
    <row r="183" spans="2:14" ht="12.75" hidden="1">
      <c r="B183" s="29"/>
      <c r="C183" s="29"/>
      <c r="M183" s="25"/>
      <c r="N183" s="25"/>
    </row>
    <row r="184" spans="2:14" ht="12.75" hidden="1">
      <c r="B184" s="29"/>
      <c r="C184" s="29"/>
      <c r="M184" s="25"/>
      <c r="N184" s="25"/>
    </row>
    <row r="185" spans="2:14" ht="12.75" hidden="1">
      <c r="B185" s="29"/>
      <c r="C185" s="29"/>
      <c r="M185" s="25"/>
      <c r="N185" s="25"/>
    </row>
    <row r="186" spans="2:14" ht="12.75" hidden="1">
      <c r="B186" s="29"/>
      <c r="C186" s="29"/>
      <c r="M186" s="25"/>
      <c r="N186" s="25"/>
    </row>
    <row r="187" spans="2:14" ht="12.75" hidden="1">
      <c r="B187" s="29"/>
      <c r="C187" s="29"/>
      <c r="M187" s="25"/>
      <c r="N187" s="25"/>
    </row>
    <row r="188" spans="2:14" ht="12.75" hidden="1">
      <c r="B188" s="29"/>
      <c r="C188" s="29"/>
      <c r="M188" s="25"/>
      <c r="N188" s="25"/>
    </row>
    <row r="189" spans="2:14" ht="12.75" hidden="1">
      <c r="B189" s="29"/>
      <c r="C189" s="29"/>
      <c r="M189" s="25"/>
      <c r="N189" s="25"/>
    </row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spans="5:12" ht="25.5" hidden="1">
      <c r="E204" s="30" t="s">
        <v>231</v>
      </c>
      <c r="F204" s="1" t="s">
        <v>3</v>
      </c>
      <c r="G204" s="6" t="s">
        <v>4</v>
      </c>
      <c r="I204" s="30" t="s">
        <v>6</v>
      </c>
      <c r="J204" s="31" t="s">
        <v>201</v>
      </c>
      <c r="K204" s="30"/>
      <c r="L204" s="30"/>
    </row>
    <row r="205" spans="5:12" ht="13.5" hidden="1" thickBot="1">
      <c r="E205" s="30" t="s">
        <v>202</v>
      </c>
      <c r="F205" s="31" t="s">
        <v>9</v>
      </c>
      <c r="G205" s="32" t="s">
        <v>203</v>
      </c>
      <c r="I205" s="31" t="s">
        <v>204</v>
      </c>
      <c r="J205" s="31" t="s">
        <v>17</v>
      </c>
      <c r="K205" s="30"/>
      <c r="L205" s="30"/>
    </row>
    <row r="206" spans="5:12" ht="13.5" hidden="1" thickBot="1">
      <c r="E206" s="30" t="s">
        <v>205</v>
      </c>
      <c r="F206" s="31" t="s">
        <v>47</v>
      </c>
      <c r="G206" s="32" t="s">
        <v>13</v>
      </c>
      <c r="I206" s="31" t="s">
        <v>206</v>
      </c>
      <c r="J206" s="31" t="s">
        <v>16</v>
      </c>
      <c r="K206" s="30"/>
      <c r="L206" s="30"/>
    </row>
    <row r="207" spans="6:12" ht="26.25" hidden="1" thickBot="1">
      <c r="F207" s="31" t="s">
        <v>207</v>
      </c>
      <c r="G207" s="32" t="s">
        <v>208</v>
      </c>
      <c r="I207" s="31" t="s">
        <v>209</v>
      </c>
      <c r="J207" s="31" t="s">
        <v>11</v>
      </c>
      <c r="K207" s="30"/>
      <c r="L207" s="30"/>
    </row>
    <row r="208" spans="7:12" ht="13.5" hidden="1" thickBot="1">
      <c r="G208" s="32" t="s">
        <v>210</v>
      </c>
      <c r="I208" s="31" t="s">
        <v>211</v>
      </c>
      <c r="J208" s="31" t="s">
        <v>212</v>
      </c>
      <c r="K208" s="30"/>
      <c r="L208" s="30"/>
    </row>
    <row r="209" spans="7:12" ht="13.5" hidden="1" thickBot="1">
      <c r="G209" s="32" t="s">
        <v>20</v>
      </c>
      <c r="I209" s="31" t="s">
        <v>213</v>
      </c>
      <c r="J209" s="31" t="s">
        <v>12</v>
      </c>
      <c r="K209" s="30"/>
      <c r="L209" s="30"/>
    </row>
    <row r="210" spans="7:12" ht="13.5" hidden="1" thickBot="1">
      <c r="G210" s="32" t="s">
        <v>25</v>
      </c>
      <c r="I210" s="31" t="s">
        <v>214</v>
      </c>
      <c r="J210" s="31" t="s">
        <v>36</v>
      </c>
      <c r="K210" s="30"/>
      <c r="L210" s="30"/>
    </row>
    <row r="211" spans="7:12" ht="13.5" hidden="1" thickBot="1">
      <c r="G211" s="32" t="s">
        <v>43</v>
      </c>
      <c r="I211" s="31" t="s">
        <v>215</v>
      </c>
      <c r="J211" s="31" t="s">
        <v>216</v>
      </c>
      <c r="K211" s="30"/>
      <c r="L211" s="30"/>
    </row>
    <row r="212" spans="7:12" ht="13.5" hidden="1" thickBot="1">
      <c r="G212" s="32" t="s">
        <v>52</v>
      </c>
      <c r="I212" s="31" t="s">
        <v>217</v>
      </c>
      <c r="J212" s="31" t="s">
        <v>19</v>
      </c>
      <c r="K212" s="30"/>
      <c r="L212" s="30"/>
    </row>
    <row r="213" spans="7:12" ht="13.5" hidden="1" thickBot="1">
      <c r="G213" s="33" t="s">
        <v>60</v>
      </c>
      <c r="I213" s="31" t="s">
        <v>218</v>
      </c>
      <c r="J213" s="31" t="s">
        <v>71</v>
      </c>
      <c r="K213" s="30"/>
      <c r="L213" s="30"/>
    </row>
    <row r="214" spans="7:10" ht="13.5" hidden="1" thickBot="1">
      <c r="G214" s="32" t="s">
        <v>73</v>
      </c>
      <c r="I214" s="31" t="s">
        <v>219</v>
      </c>
      <c r="J214" s="31" t="s">
        <v>21</v>
      </c>
    </row>
    <row r="215" spans="7:10" ht="13.5" hidden="1" thickBot="1">
      <c r="G215" s="32" t="s">
        <v>91</v>
      </c>
      <c r="I215" s="21" t="s">
        <v>230</v>
      </c>
      <c r="J215" s="31" t="s">
        <v>175</v>
      </c>
    </row>
    <row r="216" ht="13.5" hidden="1" thickBot="1">
      <c r="G216" s="32" t="s">
        <v>96</v>
      </c>
    </row>
    <row r="217" ht="13.5" hidden="1" thickBot="1">
      <c r="G217" s="32" t="s">
        <v>106</v>
      </c>
    </row>
    <row r="218" ht="13.5" hidden="1" thickBot="1">
      <c r="G218" s="32" t="s">
        <v>142</v>
      </c>
    </row>
    <row r="219" ht="13.5" hidden="1" thickBot="1">
      <c r="G219" s="32" t="s">
        <v>145</v>
      </c>
    </row>
    <row r="220" ht="13.5" hidden="1" thickBot="1">
      <c r="G220" s="32" t="s">
        <v>220</v>
      </c>
    </row>
    <row r="221" ht="13.5" hidden="1" thickBot="1">
      <c r="G221" s="32" t="s">
        <v>151</v>
      </c>
    </row>
    <row r="222" ht="13.5" hidden="1" thickBot="1">
      <c r="G222" s="32" t="s">
        <v>191</v>
      </c>
    </row>
    <row r="223" ht="13.5" hidden="1" thickBot="1">
      <c r="G223" s="32" t="s">
        <v>221</v>
      </c>
    </row>
    <row r="224" ht="12.75" hidden="1">
      <c r="G224" s="24" t="s">
        <v>81</v>
      </c>
    </row>
    <row r="225" ht="12.75" hidden="1">
      <c r="G225" s="24" t="s">
        <v>222</v>
      </c>
    </row>
    <row r="226" ht="12.75" hidden="1">
      <c r="G226" s="24" t="s">
        <v>10</v>
      </c>
    </row>
    <row r="227" ht="12.75" hidden="1">
      <c r="G227" s="24" t="s">
        <v>223</v>
      </c>
    </row>
    <row r="228" ht="18" customHeight="1" hidden="1">
      <c r="G228" s="24" t="s">
        <v>224</v>
      </c>
    </row>
    <row r="229" ht="12.75" hidden="1">
      <c r="G229" s="24" t="s">
        <v>225</v>
      </c>
    </row>
    <row r="230" ht="25.5" hidden="1">
      <c r="G230" s="24" t="s">
        <v>14</v>
      </c>
    </row>
    <row r="231" ht="12.75" hidden="1">
      <c r="G231" s="24" t="s">
        <v>48</v>
      </c>
    </row>
    <row r="232" ht="25.5" hidden="1">
      <c r="G232" s="24" t="s">
        <v>226</v>
      </c>
    </row>
    <row r="233" ht="12.75" hidden="1">
      <c r="G233" s="24" t="s">
        <v>113</v>
      </c>
    </row>
    <row r="234" ht="12.75" hidden="1">
      <c r="G234" s="24" t="s">
        <v>137</v>
      </c>
    </row>
    <row r="235" ht="12.75" hidden="1">
      <c r="G235" s="24" t="s">
        <v>148</v>
      </c>
    </row>
    <row r="236" ht="25.5" hidden="1">
      <c r="G236" s="24" t="s">
        <v>227</v>
      </c>
    </row>
    <row r="237" ht="12.75" hidden="1">
      <c r="G237" s="24" t="s">
        <v>18</v>
      </c>
    </row>
    <row r="238" ht="12.75" hidden="1">
      <c r="G238" s="24" t="s">
        <v>228</v>
      </c>
    </row>
    <row r="239" ht="12.75"/>
  </sheetData>
  <sheetProtection/>
  <mergeCells count="19">
    <mergeCell ref="B1:N1"/>
    <mergeCell ref="C140:D140"/>
    <mergeCell ref="I140:K140"/>
    <mergeCell ref="C141:D141"/>
    <mergeCell ref="I141:J141"/>
    <mergeCell ref="H2:H3"/>
    <mergeCell ref="I143:K143"/>
    <mergeCell ref="J2:J3"/>
    <mergeCell ref="D150:J150"/>
    <mergeCell ref="I2:I3"/>
    <mergeCell ref="C143:D143"/>
    <mergeCell ref="K2:K3"/>
    <mergeCell ref="L2:M2"/>
    <mergeCell ref="B2:B3"/>
    <mergeCell ref="C2:C3"/>
    <mergeCell ref="D2:D3"/>
    <mergeCell ref="E2:E3"/>
    <mergeCell ref="F2:F3"/>
    <mergeCell ref="G2:G3"/>
  </mergeCells>
  <dataValidations count="5">
    <dataValidation type="list" allowBlank="1" showInputMessage="1" showErrorMessage="1" sqref="I4:I138">
      <formula1>$I$205:$I$215</formula1>
    </dataValidation>
    <dataValidation type="list" allowBlank="1" showInputMessage="1" showErrorMessage="1" sqref="E4:E138">
      <formula1>$E$205:$E$206</formula1>
    </dataValidation>
    <dataValidation type="list" allowBlank="1" showInputMessage="1" showErrorMessage="1" sqref="F4:F138">
      <formula1>$F$205:$F$207</formula1>
    </dataValidation>
    <dataValidation type="list" allowBlank="1" showInputMessage="1" showErrorMessage="1" sqref="G4:G138">
      <formula1>$G$205:$G$238</formula1>
    </dataValidation>
    <dataValidation type="list" allowBlank="1" showInputMessage="1" showErrorMessage="1" sqref="J4:J138">
      <formula1>$J$205:$J$215</formula1>
    </dataValidation>
  </dataValidations>
  <printOptions/>
  <pageMargins left="0.7086614173228347" right="0.7086614173228347" top="0.7480314960629921" bottom="0.35433070866141736" header="0.31496062992125984" footer="0.19125"/>
  <pageSetup fitToHeight="0" fitToWidth="1" horizontalDpi="600" verticalDpi="600" orientation="landscape" paperSize="9" scale="67" r:id="rId2"/>
  <headerFooter>
    <oddFooter xml:space="preserve">&amp;L&amp;"Times New Roman,İtalik"PP.4.7.FR.0032, R2, Eylül 2023&amp;RSayfa 1 / 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yusuf</dc:creator>
  <cp:keywords/>
  <dc:description/>
  <cp:lastModifiedBy>Lenovo-KK</cp:lastModifiedBy>
  <cp:lastPrinted>2023-10-12T13:13:12Z</cp:lastPrinted>
  <dcterms:created xsi:type="dcterms:W3CDTF">2021-11-03T10:51:41Z</dcterms:created>
  <dcterms:modified xsi:type="dcterms:W3CDTF">2023-10-12T13:13:30Z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